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2020 Rozpočtová opatření na web\"/>
    </mc:Choice>
  </mc:AlternateContent>
  <bookViews>
    <workbookView xWindow="-120" yWindow="-120" windowWidth="20730" windowHeight="11160" activeTab="1"/>
  </bookViews>
  <sheets>
    <sheet name="Rozp. opatř 2020 červen " sheetId="13" r:id="rId1"/>
    <sheet name="Rozp.opatř.2020 čer příloha " sheetId="24" r:id="rId2"/>
  </sheets>
  <definedNames>
    <definedName name="_xlnm.Print_Titles" localSheetId="0">'Rozp. opatř 2020 červen '!$5:$11</definedName>
    <definedName name="_xlnm.Print_Area" localSheetId="0">'Rozp. opatř 2020 červen '!$A$1:$I$82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4" l="1"/>
  <c r="F8" i="24"/>
</calcChain>
</file>

<file path=xl/sharedStrings.xml><?xml version="1.0" encoding="utf-8"?>
<sst xmlns="http://schemas.openxmlformats.org/spreadsheetml/2006/main" count="161" uniqueCount="112">
  <si>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</si>
  <si>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</si>
  <si>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</si>
  <si>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</si>
  <si>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</si>
  <si>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</si>
  <si>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</si>
  <si>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</si>
  <si>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</si>
  <si>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</si>
  <si>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</si>
  <si>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</si>
  <si>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</si>
  <si>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</si>
  <si>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4137</t>
  </si>
  <si>
    <t>6121</t>
  </si>
  <si>
    <t>8115</t>
  </si>
  <si>
    <t>5901</t>
  </si>
  <si>
    <t>Úpravy rozpočtu (Ú.) - přesun rozpočtových prostředků, aniž se mění objem celkových příjmů a výdajů</t>
  </si>
  <si>
    <t>Saldo příjmů a výdajů v tis. Kč</t>
  </si>
  <si>
    <t>Rozpočet schválený</t>
  </si>
  <si>
    <t>Rozpočet upravený</t>
  </si>
  <si>
    <t>Zapojení úspor předešlých let</t>
  </si>
  <si>
    <t>Z.10.</t>
  </si>
  <si>
    <t>ostatní činnosti, nespecifikované rezervy</t>
  </si>
  <si>
    <t>5171</t>
  </si>
  <si>
    <t>5336</t>
  </si>
  <si>
    <t>6356</t>
  </si>
  <si>
    <t>ODPA</t>
  </si>
  <si>
    <t>UZ</t>
  </si>
  <si>
    <t>ORJ</t>
  </si>
  <si>
    <t>ORG</t>
  </si>
  <si>
    <t>Kč</t>
  </si>
  <si>
    <t>Název</t>
  </si>
  <si>
    <t>PŘÍJEM:</t>
  </si>
  <si>
    <t>CELKEM</t>
  </si>
  <si>
    <t>VÝDAJ:</t>
  </si>
  <si>
    <t>5331</t>
  </si>
  <si>
    <t>snižuje se:</t>
  </si>
  <si>
    <t>přesouvá se na:</t>
  </si>
  <si>
    <t>mateřské školy, neinvestiční transfery příspěvkovým organizacím</t>
  </si>
  <si>
    <t>OPPPR MŠ EVVO neinvest. EU</t>
  </si>
  <si>
    <t>OPPPR MŠ EVVO neinvest. HMP</t>
  </si>
  <si>
    <t>OPPPR MŠ EVVO invest. EU</t>
  </si>
  <si>
    <t>OPPPR MŠ EVVO invest. HMP</t>
  </si>
  <si>
    <t>UZ,ORG-viz příloha</t>
  </si>
  <si>
    <t>mateřské školy, jiné investiční transfery příspěvkovým organizacím</t>
  </si>
  <si>
    <t>6123</t>
  </si>
  <si>
    <t>schválená rozpočtová opatření roku 2020</t>
  </si>
  <si>
    <t>Objem příjmů na rok 2020 v tis. Kč</t>
  </si>
  <si>
    <t>Objem výdajů na rok 2020 v tis. Kč</t>
  </si>
  <si>
    <t>4251</t>
  </si>
  <si>
    <t>Zastupitelstvo MČ Praha Kunratice na 13. zasedání dne 22.6.2020 schválilo níže uvedená rozpočtová opatření</t>
  </si>
  <si>
    <t>13.2a</t>
  </si>
  <si>
    <t xml:space="preserve">  </t>
  </si>
  <si>
    <t>Úprava rozpočtu č. 3., uvolnění vlastních zdrojů 7 900,0 tis. Kč do rezerv</t>
  </si>
  <si>
    <t>požární ochrana, dopravní prostředky</t>
  </si>
  <si>
    <t>13.2b</t>
  </si>
  <si>
    <t>Ú.3.</t>
  </si>
  <si>
    <t>Úprava rozpočtu č. 4., přesun 240,0 tis. Kč z rezerv pro ZŠ-financování pozice IT technika</t>
  </si>
  <si>
    <t>základní školy, neinvestiční příspěvky zřízeným PO</t>
  </si>
  <si>
    <t>13.2c</t>
  </si>
  <si>
    <t>Ú.4.</t>
  </si>
  <si>
    <t>Ú.5.</t>
  </si>
  <si>
    <t>Úprava rozpočtu č. 5., přesun 212,5 tis. Kč uvnitř par. 5213 krizová opatření na výdaje Mateřské školy Kunratice a Základní školy Kunratice spojené s nerealizovanou školkou a školou v přírodě</t>
  </si>
  <si>
    <t>krizová opatření, nespecifikované rezervy</t>
  </si>
  <si>
    <t>5909</t>
  </si>
  <si>
    <t>krizová opatření, ostatní neinv. výdaje j.n.-MŠ školka v přírodě</t>
  </si>
  <si>
    <t>krizová opatření, ostatní neinv. výdaje j.n.-ZŠ škola v přírodě</t>
  </si>
  <si>
    <t>13.2d</t>
  </si>
  <si>
    <t>Ú.6.</t>
  </si>
  <si>
    <t>Úprava rozpočtu č. 6., přesun 71,8 tis. Kč z rezerv a 60,0 tis. Kč mezi položkami uvnitř par. 3111 mateřské školy-spoluúčast MČ k programu OP PPR Rozvoj polytechnické výuky a EVVO na MŠ Kunratice</t>
  </si>
  <si>
    <t>mateřské školy, neinvestiční příspěvky zřízeným PO</t>
  </si>
  <si>
    <t>mateřské školy, investiční příspěvky zřízeným PO</t>
  </si>
  <si>
    <t>13.2e</t>
  </si>
  <si>
    <t>Ú.7.</t>
  </si>
  <si>
    <t>Úprava rozpočtu č. 7., přesun 2 080,0 tis. v par. 2212 silnice, investiční část</t>
  </si>
  <si>
    <t>silnice, budovy, haly, stavby:</t>
  </si>
  <si>
    <t>Plošné rekonstrukce komunikací III. etapa</t>
  </si>
  <si>
    <t>Plošné rekonstrukce komunikací IV. etapa, cyklotrasa A 213 pořízení projektové dokumentace</t>
  </si>
  <si>
    <t>Ostatní investiční výdaje silnice-Chodník podél zástavby při západním okraji ul. Vídeňská</t>
  </si>
  <si>
    <t>pohřebnictví, Výstavba mlatových cest hřbitov</t>
  </si>
  <si>
    <t>13.2f</t>
  </si>
  <si>
    <t>Ú.8.</t>
  </si>
  <si>
    <t>Úprava rozpočtu č. 8., posílení par. 3412 o 600,0 tis. Kč-výměna oplocení na hřišti SK Slovan Kunratice</t>
  </si>
  <si>
    <t>sportovní zařízení v majetku obce, opravy a udržován, SK Slovan Kunratice</t>
  </si>
  <si>
    <t>13.2g</t>
  </si>
  <si>
    <t>Změna rozpočtu č. 10., zvýšení o neinvestiční dotaci HMP pro Základní školu Kunratice v rámci Programu prevence sociálního vyloučení a otvírání hřišť pro rok 2020</t>
  </si>
  <si>
    <t>Usnesením ZHMP č. 2M/34 ze dne 11.6.2020</t>
  </si>
  <si>
    <t>UZ 115</t>
  </si>
  <si>
    <t>převody vlastním fondům v rozpočtech územní úrovně, převody mezi statutárními městy a jejich městskými částmi, dotace pro ZŠ</t>
  </si>
  <si>
    <t>základní školy, neinvestiční transfery zřízeným PO</t>
  </si>
  <si>
    <t>13.2h</t>
  </si>
  <si>
    <t>Z.11.</t>
  </si>
  <si>
    <t>Změna rozpočtu č. 11., zvýšení o dotaci 675,0 tis. Kč v rámci Operačního programu Praha – pól růstu pro Mateřskou školu Kunratice k projektu Rozvoj polytechnické výuky a EVVO</t>
  </si>
  <si>
    <t xml:space="preserve">Usnesení ZHMP č. 2M/4 z 11.6.2020 </t>
  </si>
  <si>
    <t>ORG 2541144</t>
  </si>
  <si>
    <t>převody vlastním fondům v rozpočtech územní úrovně, převody mezi statutárními městy a jejich městskými částmi, dotace pro MŠ neinvestiční část</t>
  </si>
  <si>
    <t>převody vlastním fondům v rozpočtech územní úrovně, investiční převody mezi statutárními městy a jejich městskými částmi, dotace pro MŠ investiční část</t>
  </si>
  <si>
    <t>Rozvoj polytechnické výuky a EVVO na MŠ Kunratice                Doklad 7003</t>
  </si>
  <si>
    <t>2541144</t>
  </si>
  <si>
    <t>Celkem příjem        675 000,00</t>
  </si>
  <si>
    <t>Celkem výdaj          675 000,00</t>
  </si>
  <si>
    <t>13.3</t>
  </si>
  <si>
    <t>Z.12.</t>
  </si>
  <si>
    <t>Financování projektu z programu OP PPR Mateřské školy Kunratice-Změna rozpočtu č. 12</t>
  </si>
  <si>
    <t>5651</t>
  </si>
  <si>
    <t>mateřské školy, neinvestiční půjčené prostředky zřízeným příspěvkovým organizacím</t>
  </si>
  <si>
    <t>příjem splátky:</t>
  </si>
  <si>
    <t>2451</t>
  </si>
  <si>
    <t>mateřské školy, splátky půjčených prostředků</t>
  </si>
  <si>
    <t>vyrovnání dokladu-změna stavu prostředků na bankovních účtech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</si>
</sst>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color indexed="10"/>
      <name val="Arial CE"/>
      <charset val="238"/>
    </font>
    <font>
      <sz val="10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181">
    <xf numFmtId="0" fontId="0" fillId="0" borderId="0" xfId="0"/>
    <xf numFmtId="4" fontId="0" fillId="0" borderId="0" xfId="0" applyNumberFormat="1"/>
    <xf numFmtId="0" fontId="0" fillId="0" borderId="0" xfId="0" applyFont="1" applyBorder="1"/>
    <xf numFmtId="0" fontId="5" fillId="0" borderId="0" xfId="0" applyFont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5" fillId="0" borderId="14" xfId="0" applyFont="1" applyBorder="1" applyAlignment="1">
      <alignment horizontal="center"/>
    </xf>
    <xf numFmtId="4" fontId="5" fillId="0" borderId="16" xfId="0" applyNumberFormat="1" applyFont="1" applyBorder="1"/>
    <xf numFmtId="4" fontId="5" fillId="0" borderId="19" xfId="0" applyNumberFormat="1" applyFont="1" applyBorder="1"/>
    <xf numFmtId="4" fontId="5" fillId="0" borderId="20" xfId="0" applyNumberFormat="1" applyFont="1" applyBorder="1"/>
    <xf numFmtId="4" fontId="5" fillId="0" borderId="15" xfId="0" applyNumberFormat="1" applyFont="1" applyBorder="1"/>
    <xf numFmtId="4" fontId="5" fillId="0" borderId="22" xfId="0" applyNumberFormat="1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4" fontId="5" fillId="0" borderId="24" xfId="0" applyNumberFormat="1" applyFont="1" applyBorder="1"/>
    <xf numFmtId="4" fontId="5" fillId="0" borderId="4" xfId="0" applyNumberFormat="1" applyFont="1" applyBorder="1"/>
    <xf numFmtId="4" fontId="9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2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" fontId="4" fillId="0" borderId="0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wrapText="1"/>
    </xf>
    <xf numFmtId="0" fontId="8" fillId="0" borderId="0" xfId="0" applyFont="1"/>
    <xf numFmtId="4" fontId="5" fillId="0" borderId="2" xfId="0" applyNumberFormat="1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29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" fontId="5" fillId="0" borderId="11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0" fillId="0" borderId="24" xfId="0" applyFont="1" applyBorder="1"/>
    <xf numFmtId="0" fontId="5" fillId="0" borderId="30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" fontId="5" fillId="0" borderId="12" xfId="0" applyNumberFormat="1" applyFont="1" applyBorder="1"/>
    <xf numFmtId="4" fontId="5" fillId="0" borderId="31" xfId="0" applyNumberFormat="1" applyFont="1" applyBorder="1"/>
    <xf numFmtId="0" fontId="5" fillId="0" borderId="18" xfId="0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" fontId="5" fillId="0" borderId="27" xfId="0" applyNumberFormat="1" applyFont="1" applyBorder="1"/>
    <xf numFmtId="49" fontId="5" fillId="0" borderId="16" xfId="0" applyNumberFormat="1" applyFont="1" applyBorder="1" applyAlignment="1">
      <alignment horizontal="center"/>
    </xf>
    <xf numFmtId="0" fontId="10" fillId="0" borderId="24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4" fontId="5" fillId="2" borderId="0" xfId="0" applyNumberFormat="1" applyFont="1" applyFill="1" applyBorder="1"/>
    <xf numFmtId="0" fontId="5" fillId="2" borderId="0" xfId="0" applyFont="1" applyFill="1" applyBorder="1"/>
    <xf numFmtId="0" fontId="7" fillId="2" borderId="0" xfId="0" applyFont="1" applyFill="1" applyBorder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/>
    <xf numFmtId="0" fontId="10" fillId="0" borderId="1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11" fillId="0" borderId="16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4" fontId="5" fillId="0" borderId="0" xfId="0" applyNumberFormat="1" applyFont="1" applyAlignment="1">
      <alignment horizontal="center" wrapText="1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wrapText="1"/>
    </xf>
    <xf numFmtId="0" fontId="10" fillId="0" borderId="0" xfId="0" applyFont="1" applyBorder="1" applyAlignment="1">
      <alignment wrapText="1"/>
    </xf>
    <xf numFmtId="4" fontId="5" fillId="0" borderId="17" xfId="0" applyNumberFormat="1" applyFont="1" applyBorder="1"/>
    <xf numFmtId="49" fontId="5" fillId="0" borderId="15" xfId="0" applyNumberFormat="1" applyFont="1" applyBorder="1" applyAlignment="1">
      <alignment horizontal="center"/>
    </xf>
    <xf numFmtId="4" fontId="5" fillId="0" borderId="29" xfId="0" applyNumberFormat="1" applyFont="1" applyBorder="1"/>
    <xf numFmtId="4" fontId="5" fillId="0" borderId="23" xfId="0" applyNumberFormat="1" applyFont="1" applyBorder="1"/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0" fillId="0" borderId="19" xfId="0" applyFont="1" applyBorder="1" applyAlignment="1">
      <alignment wrapText="1"/>
    </xf>
    <xf numFmtId="49" fontId="5" fillId="0" borderId="27" xfId="0" applyNumberFormat="1" applyFont="1" applyBorder="1" applyAlignment="1">
      <alignment horizontal="center"/>
    </xf>
    <xf numFmtId="4" fontId="5" fillId="0" borderId="26" xfId="0" applyNumberFormat="1" applyFont="1" applyBorder="1"/>
    <xf numFmtId="0" fontId="10" fillId="0" borderId="22" xfId="0" applyFont="1" applyBorder="1" applyAlignment="1">
      <alignment wrapText="1"/>
    </xf>
    <xf numFmtId="49" fontId="5" fillId="0" borderId="4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27" xfId="0" applyFont="1" applyBorder="1"/>
    <xf numFmtId="0" fontId="5" fillId="0" borderId="32" xfId="0" applyFont="1" applyBorder="1" applyAlignment="1">
      <alignment horizontal="center" wrapText="1"/>
    </xf>
    <xf numFmtId="0" fontId="10" fillId="0" borderId="32" xfId="0" applyFont="1" applyBorder="1" applyAlignment="1">
      <alignment wrapText="1"/>
    </xf>
    <xf numFmtId="49" fontId="5" fillId="0" borderId="17" xfId="0" applyNumberFormat="1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0" fillId="0" borderId="24" xfId="0" applyBorder="1"/>
    <xf numFmtId="49" fontId="0" fillId="0" borderId="24" xfId="0" applyNumberFormat="1" applyBorder="1"/>
    <xf numFmtId="4" fontId="0" fillId="0" borderId="24" xfId="0" applyNumberFormat="1" applyBorder="1"/>
    <xf numFmtId="0" fontId="0" fillId="0" borderId="22" xfId="0" applyBorder="1"/>
    <xf numFmtId="49" fontId="0" fillId="3" borderId="24" xfId="0" applyNumberFormat="1" applyFill="1" applyBorder="1" applyAlignment="1">
      <alignment horizontal="center"/>
    </xf>
    <xf numFmtId="4" fontId="0" fillId="3" borderId="24" xfId="0" applyNumberFormat="1" applyFill="1" applyBorder="1"/>
    <xf numFmtId="4" fontId="0" fillId="3" borderId="22" xfId="0" applyNumberFormat="1" applyFill="1" applyBorder="1"/>
    <xf numFmtId="0" fontId="0" fillId="0" borderId="24" xfId="0" applyFill="1" applyBorder="1" applyAlignment="1">
      <alignment horizontal="center"/>
    </xf>
    <xf numFmtId="49" fontId="0" fillId="0" borderId="24" xfId="0" applyNumberFormat="1" applyFill="1" applyBorder="1" applyAlignment="1">
      <alignment horizontal="center"/>
    </xf>
    <xf numFmtId="4" fontId="0" fillId="0" borderId="24" xfId="0" applyNumberFormat="1" applyFill="1" applyBorder="1"/>
    <xf numFmtId="4" fontId="0" fillId="0" borderId="22" xfId="0" applyNumberFormat="1" applyBorder="1"/>
    <xf numFmtId="0" fontId="0" fillId="4" borderId="21" xfId="0" applyFill="1" applyBorder="1" applyAlignment="1">
      <alignment horizontal="center"/>
    </xf>
    <xf numFmtId="0" fontId="0" fillId="0" borderId="24" xfId="0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4" borderId="24" xfId="0" applyFill="1" applyBorder="1" applyAlignment="1">
      <alignment horizontal="center"/>
    </xf>
    <xf numFmtId="49" fontId="0" fillId="4" borderId="24" xfId="0" applyNumberFormat="1" applyFill="1" applyBorder="1" applyAlignment="1">
      <alignment horizontal="center"/>
    </xf>
    <xf numFmtId="4" fontId="0" fillId="4" borderId="24" xfId="0" applyNumberFormat="1" applyFill="1" applyBorder="1"/>
    <xf numFmtId="0" fontId="0" fillId="0" borderId="21" xfId="0" applyBorder="1" applyAlignment="1">
      <alignment horizontal="center"/>
    </xf>
    <xf numFmtId="0" fontId="14" fillId="3" borderId="21" xfId="0" applyFont="1" applyFill="1" applyBorder="1"/>
    <xf numFmtId="0" fontId="14" fillId="3" borderId="21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4" fontId="13" fillId="0" borderId="0" xfId="0" applyNumberFormat="1" applyFont="1"/>
    <xf numFmtId="0" fontId="13" fillId="0" borderId="0" xfId="0" applyFont="1"/>
    <xf numFmtId="0" fontId="14" fillId="4" borderId="21" xfId="0" applyFont="1" applyFill="1" applyBorder="1" applyAlignment="1">
      <alignment horizontal="center"/>
    </xf>
    <xf numFmtId="0" fontId="0" fillId="0" borderId="21" xfId="0" applyBorder="1"/>
    <xf numFmtId="0" fontId="0" fillId="0" borderId="30" xfId="0" applyBorder="1"/>
    <xf numFmtId="0" fontId="0" fillId="0" borderId="12" xfId="0" applyBorder="1"/>
    <xf numFmtId="49" fontId="5" fillId="0" borderId="33" xfId="0" applyNumberFormat="1" applyFont="1" applyBorder="1" applyAlignment="1">
      <alignment horizontal="center"/>
    </xf>
    <xf numFmtId="4" fontId="5" fillId="0" borderId="3" xfId="0" applyNumberFormat="1" applyFont="1" applyBorder="1"/>
    <xf numFmtId="0" fontId="5" fillId="0" borderId="15" xfId="0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0" borderId="15" xfId="0" applyFont="1" applyBorder="1"/>
    <xf numFmtId="4" fontId="5" fillId="0" borderId="36" xfId="0" applyNumberFormat="1" applyFont="1" applyBorder="1" applyAlignment="1">
      <alignment wrapText="1"/>
    </xf>
    <xf numFmtId="0" fontId="14" fillId="0" borderId="21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0" fillId="3" borderId="22" xfId="0" applyFill="1" applyBorder="1"/>
    <xf numFmtId="0" fontId="0" fillId="0" borderId="22" xfId="0" applyFill="1" applyBorder="1"/>
    <xf numFmtId="0" fontId="0" fillId="4" borderId="22" xfId="0" applyFill="1" applyBorder="1"/>
    <xf numFmtId="0" fontId="0" fillId="4" borderId="31" xfId="0" applyFill="1" applyBorder="1"/>
    <xf numFmtId="4" fontId="13" fillId="0" borderId="24" xfId="0" applyNumberFormat="1" applyFont="1" applyBorder="1"/>
    <xf numFmtId="0" fontId="10" fillId="0" borderId="31" xfId="0" applyFont="1" applyBorder="1" applyAlignment="1">
      <alignment wrapText="1"/>
    </xf>
    <xf numFmtId="4" fontId="5" fillId="0" borderId="39" xfId="0" applyNumberFormat="1" applyFont="1" applyBorder="1" applyAlignment="1">
      <alignment wrapText="1"/>
    </xf>
    <xf numFmtId="4" fontId="5" fillId="0" borderId="6" xfId="0" applyNumberFormat="1" applyFont="1" applyBorder="1" applyAlignment="1">
      <alignment wrapText="1"/>
    </xf>
    <xf numFmtId="0" fontId="5" fillId="0" borderId="33" xfId="0" applyFont="1" applyBorder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5" fillId="0" borderId="18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wrapText="1"/>
    </xf>
    <xf numFmtId="0" fontId="10" fillId="0" borderId="12" xfId="0" applyFont="1" applyBorder="1"/>
    <xf numFmtId="49" fontId="5" fillId="0" borderId="14" xfId="0" applyNumberFormat="1" applyFont="1" applyBorder="1" applyAlignment="1">
      <alignment horizontal="center"/>
    </xf>
    <xf numFmtId="0" fontId="0" fillId="0" borderId="0" xfId="0"/>
    <xf numFmtId="0" fontId="10" fillId="0" borderId="33" xfId="0" applyFont="1" applyBorder="1" applyAlignment="1">
      <alignment wrapText="1"/>
    </xf>
    <xf numFmtId="0" fontId="0" fillId="0" borderId="0" xfId="0"/>
    <xf numFmtId="0" fontId="5" fillId="0" borderId="0" xfId="0" applyFont="1"/>
    <xf numFmtId="0" fontId="10" fillId="0" borderId="32" xfId="0" applyFont="1" applyBorder="1"/>
    <xf numFmtId="0" fontId="4" fillId="2" borderId="0" xfId="0" applyFont="1" applyFill="1" applyBorder="1" applyAlignment="1">
      <alignment horizontal="center"/>
    </xf>
    <xf numFmtId="0" fontId="0" fillId="0" borderId="0" xfId="0" applyBorder="1" applyAlignment="1"/>
    <xf numFmtId="0" fontId="6" fillId="2" borderId="0" xfId="0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0" fillId="0" borderId="36" xfId="0" applyBorder="1" applyAlignment="1"/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opLeftCell="A50" zoomScaleNormal="100" workbookViewId="0">
      <selection activeCell="L70" sqref="L70"/>
    </sheetView>
  </sheetViews>
  <sheetFormatPr defaultRowHeight="15" x14ac:dyDescent="0.2"/>
  <cols>
    <col min="1" max="1" width="10.42578125" style="27" customWidth="1"/>
    <col min="2" max="2" width="12.42578125" style="27" customWidth="1"/>
    <col min="3" max="3" width="8.5703125" style="27" customWidth="1"/>
    <col min="4" max="4" width="10.140625" style="31" customWidth="1"/>
    <col min="5" max="5" width="9.28515625" style="30" customWidth="1"/>
    <col min="6" max="6" width="62.28515625" style="30" customWidth="1"/>
    <col min="7" max="7" width="13.5703125" style="3" customWidth="1"/>
    <col min="8" max="8" width="13.5703125" style="32" customWidth="1"/>
    <col min="9" max="9" width="16.42578125" style="3" customWidth="1"/>
    <col min="10" max="10" width="20.42578125" style="4" customWidth="1"/>
    <col min="11" max="11" width="16.140625" style="5" customWidth="1"/>
    <col min="12" max="12" width="11.85546875" style="1" bestFit="1" customWidth="1"/>
    <col min="13" max="14" width="11.7109375" style="1" bestFit="1" customWidth="1"/>
    <col min="15" max="15" width="9.140625" style="1"/>
  </cols>
  <sheetData>
    <row r="1" spans="1:10" ht="15.75" x14ac:dyDescent="0.25">
      <c r="A1" s="172" t="s">
        <v>3</v>
      </c>
      <c r="B1" s="172"/>
      <c r="C1" s="172"/>
      <c r="D1" s="172"/>
      <c r="E1" s="172"/>
      <c r="F1" s="172"/>
      <c r="G1" s="172"/>
      <c r="H1" s="173"/>
      <c r="I1" s="173"/>
    </row>
    <row r="2" spans="1:10" ht="15.75" x14ac:dyDescent="0.25">
      <c r="A2" s="174" t="s">
        <v>48</v>
      </c>
      <c r="B2" s="174"/>
      <c r="C2" s="174"/>
      <c r="D2" s="174"/>
      <c r="E2" s="174"/>
      <c r="F2" s="174"/>
      <c r="G2" s="174"/>
      <c r="H2" s="174"/>
      <c r="I2" s="174"/>
    </row>
    <row r="3" spans="1:10" x14ac:dyDescent="0.2">
      <c r="A3" s="70"/>
      <c r="B3" s="70"/>
      <c r="C3" s="70"/>
      <c r="D3" s="71"/>
      <c r="E3" s="72"/>
      <c r="F3" s="72"/>
      <c r="G3" s="73"/>
      <c r="H3" s="74"/>
      <c r="I3" s="73"/>
    </row>
    <row r="4" spans="1:10" ht="15.75" x14ac:dyDescent="0.25">
      <c r="A4" s="6"/>
      <c r="B4" s="6"/>
      <c r="C4" s="6"/>
      <c r="D4" s="7"/>
      <c r="E4" s="175"/>
      <c r="F4" s="175"/>
      <c r="G4" s="175"/>
      <c r="H4" s="176"/>
      <c r="I4" s="177"/>
    </row>
    <row r="5" spans="1:10" ht="15.75" x14ac:dyDescent="0.25">
      <c r="A5" s="162" t="s">
        <v>52</v>
      </c>
      <c r="B5" s="6"/>
      <c r="C5" s="6"/>
      <c r="D5" s="7"/>
      <c r="E5" s="100"/>
      <c r="F5" s="100"/>
      <c r="G5" s="100"/>
      <c r="H5" s="101"/>
      <c r="I5" s="102"/>
    </row>
    <row r="6" spans="1:10" ht="15.75" x14ac:dyDescent="0.25">
      <c r="A6" s="34"/>
      <c r="B6" s="6"/>
      <c r="C6" s="6"/>
      <c r="D6" s="7"/>
      <c r="E6" s="100"/>
      <c r="F6" s="100"/>
      <c r="G6" s="100"/>
      <c r="H6" s="101"/>
      <c r="I6" s="102"/>
    </row>
    <row r="7" spans="1:10" ht="15.75" x14ac:dyDescent="0.25">
      <c r="A7" s="39" t="s">
        <v>13</v>
      </c>
      <c r="B7" s="6"/>
      <c r="C7" s="6"/>
      <c r="D7" s="7"/>
      <c r="E7" s="100"/>
      <c r="F7" s="100"/>
      <c r="G7" s="100"/>
      <c r="H7" s="101"/>
      <c r="I7" s="102"/>
    </row>
    <row r="8" spans="1:10" ht="15.75" x14ac:dyDescent="0.25">
      <c r="A8" s="39" t="s">
        <v>18</v>
      </c>
      <c r="B8" s="6"/>
      <c r="C8" s="6"/>
      <c r="D8" s="7"/>
      <c r="E8" s="100"/>
      <c r="F8" s="100"/>
      <c r="G8" s="100"/>
      <c r="H8" s="101"/>
      <c r="I8" s="102"/>
    </row>
    <row r="9" spans="1:10" ht="16.5" thickBot="1" x14ac:dyDescent="0.3">
      <c r="A9" s="75"/>
      <c r="B9" s="76"/>
      <c r="C9" s="76"/>
      <c r="D9" s="77"/>
      <c r="E9" s="78"/>
      <c r="F9" s="78"/>
      <c r="G9" s="78"/>
      <c r="H9" s="79"/>
      <c r="I9" s="80"/>
    </row>
    <row r="10" spans="1:10" x14ac:dyDescent="0.2">
      <c r="A10" s="35" t="s">
        <v>2</v>
      </c>
      <c r="B10" s="36" t="s">
        <v>5</v>
      </c>
      <c r="C10" s="36" t="s">
        <v>8</v>
      </c>
      <c r="D10" s="40" t="s">
        <v>0</v>
      </c>
      <c r="E10" s="41" t="s">
        <v>1</v>
      </c>
      <c r="F10" s="42" t="s">
        <v>12</v>
      </c>
      <c r="G10" s="43" t="s">
        <v>10</v>
      </c>
      <c r="H10" s="41" t="s">
        <v>11</v>
      </c>
      <c r="I10" s="44" t="s">
        <v>4</v>
      </c>
    </row>
    <row r="11" spans="1:10" ht="16.5" thickBot="1" x14ac:dyDescent="0.3">
      <c r="A11" s="52" t="s">
        <v>7</v>
      </c>
      <c r="B11" s="38" t="s">
        <v>6</v>
      </c>
      <c r="C11" s="38" t="s">
        <v>7</v>
      </c>
      <c r="D11" s="45"/>
      <c r="E11" s="46"/>
      <c r="F11" s="47"/>
      <c r="G11" s="48" t="s">
        <v>9</v>
      </c>
      <c r="H11" s="46" t="s">
        <v>9</v>
      </c>
      <c r="I11" s="49"/>
    </row>
    <row r="12" spans="1:10" ht="31.5" x14ac:dyDescent="0.25">
      <c r="A12" s="58" t="s">
        <v>53</v>
      </c>
      <c r="B12" s="83" t="s">
        <v>58</v>
      </c>
      <c r="C12" s="84">
        <v>1806</v>
      </c>
      <c r="D12" s="84"/>
      <c r="E12" s="63"/>
      <c r="F12" s="85" t="s">
        <v>55</v>
      </c>
      <c r="G12" s="96"/>
      <c r="H12" s="96"/>
      <c r="I12" s="149"/>
    </row>
    <row r="13" spans="1:10" x14ac:dyDescent="0.2">
      <c r="A13" s="17"/>
      <c r="B13" s="18"/>
      <c r="C13" s="18"/>
      <c r="D13" s="93">
        <v>5512</v>
      </c>
      <c r="E13" s="97" t="s">
        <v>47</v>
      </c>
      <c r="F13" s="148" t="s">
        <v>56</v>
      </c>
      <c r="G13" s="14"/>
      <c r="H13" s="14">
        <v>-7900</v>
      </c>
      <c r="I13" s="143"/>
    </row>
    <row r="14" spans="1:10" ht="15.75" thickBot="1" x14ac:dyDescent="0.25">
      <c r="A14" s="88"/>
      <c r="B14" s="89"/>
      <c r="C14" s="89"/>
      <c r="D14" s="24">
        <v>6409</v>
      </c>
      <c r="E14" s="51" t="s">
        <v>17</v>
      </c>
      <c r="F14" s="53" t="s">
        <v>24</v>
      </c>
      <c r="G14" s="14"/>
      <c r="H14" s="14">
        <v>7900</v>
      </c>
      <c r="I14" s="143"/>
    </row>
    <row r="15" spans="1:10" ht="15.75" thickBot="1" x14ac:dyDescent="0.25">
      <c r="A15" s="25"/>
      <c r="B15" s="25"/>
      <c r="C15" s="25"/>
      <c r="D15" s="60"/>
      <c r="E15" s="61"/>
      <c r="F15" s="33"/>
      <c r="G15" s="26"/>
      <c r="H15" s="26"/>
      <c r="I15" s="26"/>
      <c r="J15" s="5"/>
    </row>
    <row r="16" spans="1:10" ht="33" customHeight="1" x14ac:dyDescent="0.25">
      <c r="A16" s="58" t="s">
        <v>57</v>
      </c>
      <c r="B16" s="83" t="s">
        <v>62</v>
      </c>
      <c r="C16" s="84">
        <v>1807</v>
      </c>
      <c r="D16" s="84"/>
      <c r="E16" s="59"/>
      <c r="F16" s="85" t="s">
        <v>59</v>
      </c>
      <c r="G16" s="11"/>
      <c r="H16" s="11"/>
      <c r="I16" s="12"/>
      <c r="J16" s="5"/>
    </row>
    <row r="17" spans="1:15" s="167" customFormat="1" x14ac:dyDescent="0.2">
      <c r="A17" s="17"/>
      <c r="B17" s="18"/>
      <c r="C17" s="18"/>
      <c r="D17" s="24"/>
      <c r="E17" s="51"/>
      <c r="F17" s="53" t="s">
        <v>38</v>
      </c>
      <c r="G17" s="19"/>
      <c r="H17" s="19"/>
      <c r="I17" s="15"/>
      <c r="J17" s="5"/>
      <c r="K17" s="5"/>
      <c r="L17" s="1"/>
      <c r="M17" s="1"/>
      <c r="N17" s="1"/>
      <c r="O17" s="1"/>
    </row>
    <row r="18" spans="1:15" x14ac:dyDescent="0.2">
      <c r="A18" s="17"/>
      <c r="B18" s="18"/>
      <c r="C18" s="18"/>
      <c r="D18" s="24">
        <v>6409</v>
      </c>
      <c r="E18" s="51" t="s">
        <v>17</v>
      </c>
      <c r="F18" s="53" t="s">
        <v>24</v>
      </c>
      <c r="G18" s="19"/>
      <c r="H18" s="19">
        <v>-240</v>
      </c>
      <c r="I18" s="15"/>
      <c r="J18" s="5"/>
    </row>
    <row r="19" spans="1:15" x14ac:dyDescent="0.2">
      <c r="A19" s="17"/>
      <c r="B19" s="18"/>
      <c r="C19" s="18"/>
      <c r="D19" s="24"/>
      <c r="E19" s="51"/>
      <c r="F19" s="53" t="s">
        <v>39</v>
      </c>
      <c r="G19" s="19"/>
      <c r="H19" s="19"/>
      <c r="I19" s="15"/>
      <c r="J19" s="5"/>
    </row>
    <row r="20" spans="1:15" ht="15.75" thickBot="1" x14ac:dyDescent="0.25">
      <c r="A20" s="17"/>
      <c r="B20" s="18"/>
      <c r="C20" s="18"/>
      <c r="D20" s="24">
        <v>3113</v>
      </c>
      <c r="E20" s="51" t="s">
        <v>37</v>
      </c>
      <c r="F20" s="64" t="s">
        <v>60</v>
      </c>
      <c r="G20" s="19"/>
      <c r="H20" s="19">
        <v>240</v>
      </c>
      <c r="I20" s="15"/>
      <c r="J20" s="5"/>
    </row>
    <row r="21" spans="1:15" ht="15.75" thickBot="1" x14ac:dyDescent="0.25">
      <c r="A21" s="28"/>
      <c r="B21" s="28"/>
      <c r="C21" s="28"/>
      <c r="D21" s="40"/>
      <c r="E21" s="65"/>
      <c r="F21" s="66"/>
      <c r="G21" s="37"/>
      <c r="H21" s="37"/>
      <c r="I21" s="37"/>
    </row>
    <row r="22" spans="1:15" ht="63.75" customHeight="1" x14ac:dyDescent="0.25">
      <c r="A22" s="58" t="s">
        <v>61</v>
      </c>
      <c r="B22" s="83" t="s">
        <v>63</v>
      </c>
      <c r="C22" s="84">
        <v>1808</v>
      </c>
      <c r="D22" s="84"/>
      <c r="E22" s="63"/>
      <c r="F22" s="85" t="s">
        <v>64</v>
      </c>
      <c r="G22" s="11"/>
      <c r="H22" s="11"/>
      <c r="I22" s="103"/>
    </row>
    <row r="23" spans="1:15" s="167" customFormat="1" x14ac:dyDescent="0.2">
      <c r="A23" s="17"/>
      <c r="B23" s="18"/>
      <c r="C23" s="18"/>
      <c r="D23" s="24"/>
      <c r="E23" s="51"/>
      <c r="F23" s="53" t="s">
        <v>38</v>
      </c>
      <c r="G23" s="19"/>
      <c r="H23" s="19"/>
      <c r="I23" s="15"/>
      <c r="J23" s="4"/>
      <c r="K23" s="5"/>
      <c r="L23" s="1"/>
      <c r="M23" s="1"/>
      <c r="N23" s="1"/>
      <c r="O23" s="1"/>
    </row>
    <row r="24" spans="1:15" x14ac:dyDescent="0.2">
      <c r="A24" s="17"/>
      <c r="B24" s="18"/>
      <c r="C24" s="18"/>
      <c r="D24" s="24">
        <v>5213</v>
      </c>
      <c r="E24" s="51" t="s">
        <v>17</v>
      </c>
      <c r="F24" s="53" t="s">
        <v>65</v>
      </c>
      <c r="G24" s="19"/>
      <c r="H24" s="19">
        <v>-212.5</v>
      </c>
      <c r="I24" s="15"/>
    </row>
    <row r="25" spans="1:15" s="167" customFormat="1" x14ac:dyDescent="0.2">
      <c r="A25" s="88"/>
      <c r="B25" s="89"/>
      <c r="C25" s="89"/>
      <c r="D25" s="24"/>
      <c r="E25" s="51"/>
      <c r="F25" s="53" t="s">
        <v>39</v>
      </c>
      <c r="G25" s="19"/>
      <c r="H25" s="62"/>
      <c r="I25" s="105"/>
      <c r="J25" s="4"/>
      <c r="K25" s="5"/>
      <c r="L25" s="1"/>
      <c r="M25" s="1"/>
      <c r="N25" s="1"/>
      <c r="O25" s="1"/>
    </row>
    <row r="26" spans="1:15" s="167" customFormat="1" x14ac:dyDescent="0.2">
      <c r="A26" s="88"/>
      <c r="B26" s="89"/>
      <c r="C26" s="89"/>
      <c r="D26" s="24">
        <v>5213</v>
      </c>
      <c r="E26" s="51" t="s">
        <v>66</v>
      </c>
      <c r="F26" s="53" t="s">
        <v>67</v>
      </c>
      <c r="G26" s="19"/>
      <c r="H26" s="62">
        <v>147.9</v>
      </c>
      <c r="I26" s="105"/>
      <c r="J26" s="4"/>
      <c r="K26" s="5"/>
      <c r="L26" s="1"/>
      <c r="M26" s="1"/>
      <c r="N26" s="1"/>
      <c r="O26" s="1"/>
    </row>
    <row r="27" spans="1:15" x14ac:dyDescent="0.2">
      <c r="A27" s="88"/>
      <c r="B27" s="89"/>
      <c r="C27" s="89"/>
      <c r="D27" s="90">
        <v>5213</v>
      </c>
      <c r="E27" s="104" t="s">
        <v>66</v>
      </c>
      <c r="F27" s="109" t="s">
        <v>68</v>
      </c>
      <c r="G27" s="62"/>
      <c r="H27" s="62">
        <v>64.599999999999994</v>
      </c>
      <c r="I27" s="105"/>
    </row>
    <row r="28" spans="1:15" s="169" customFormat="1" ht="15.75" thickBot="1" x14ac:dyDescent="0.25">
      <c r="A28" s="54"/>
      <c r="B28" s="68"/>
      <c r="C28" s="68"/>
      <c r="D28" s="69"/>
      <c r="E28" s="55"/>
      <c r="F28" s="165"/>
      <c r="G28" s="56"/>
      <c r="H28" s="56"/>
      <c r="I28" s="57"/>
      <c r="J28" s="4"/>
      <c r="K28" s="5"/>
      <c r="L28" s="1"/>
      <c r="M28" s="1"/>
      <c r="N28" s="1"/>
      <c r="O28" s="1"/>
    </row>
    <row r="29" spans="1:15" ht="15.75" thickBot="1" x14ac:dyDescent="0.25">
      <c r="A29" s="28"/>
      <c r="B29" s="28"/>
      <c r="C29" s="28"/>
      <c r="D29" s="40"/>
      <c r="E29" s="65"/>
      <c r="F29" s="91"/>
      <c r="G29" s="37"/>
      <c r="H29" s="37"/>
      <c r="I29" s="37"/>
    </row>
    <row r="30" spans="1:15" ht="63" x14ac:dyDescent="0.25">
      <c r="A30" s="58" t="s">
        <v>69</v>
      </c>
      <c r="B30" s="83" t="s">
        <v>70</v>
      </c>
      <c r="C30" s="84">
        <v>1809</v>
      </c>
      <c r="D30" s="84"/>
      <c r="E30" s="63"/>
      <c r="F30" s="85" t="s">
        <v>71</v>
      </c>
      <c r="G30" s="11"/>
      <c r="H30" s="11"/>
      <c r="I30" s="12"/>
    </row>
    <row r="31" spans="1:15" s="167" customFormat="1" x14ac:dyDescent="0.2">
      <c r="A31" s="10"/>
      <c r="B31" s="16"/>
      <c r="C31" s="50"/>
      <c r="D31" s="50"/>
      <c r="E31" s="97"/>
      <c r="F31" s="53" t="s">
        <v>38</v>
      </c>
      <c r="G31" s="14"/>
      <c r="H31" s="14"/>
      <c r="I31" s="99"/>
      <c r="J31" s="4"/>
      <c r="K31" s="5"/>
      <c r="L31" s="1"/>
      <c r="M31" s="1"/>
      <c r="N31" s="1"/>
      <c r="O31" s="1"/>
    </row>
    <row r="32" spans="1:15" x14ac:dyDescent="0.2">
      <c r="A32" s="17"/>
      <c r="B32" s="18"/>
      <c r="C32" s="18"/>
      <c r="D32" s="24">
        <v>6409</v>
      </c>
      <c r="E32" s="51" t="s">
        <v>17</v>
      </c>
      <c r="F32" s="53" t="s">
        <v>24</v>
      </c>
      <c r="G32" s="20"/>
      <c r="H32" s="20">
        <v>-71.8</v>
      </c>
      <c r="I32" s="15"/>
    </row>
    <row r="33" spans="1:15" s="167" customFormat="1" x14ac:dyDescent="0.2">
      <c r="A33" s="17"/>
      <c r="B33" s="18"/>
      <c r="C33" s="18"/>
      <c r="D33" s="90">
        <v>3111</v>
      </c>
      <c r="E33" s="161" t="s">
        <v>37</v>
      </c>
      <c r="F33" s="171" t="s">
        <v>72</v>
      </c>
      <c r="G33" s="14"/>
      <c r="H33" s="14">
        <v>-60</v>
      </c>
      <c r="I33" s="15"/>
      <c r="J33" s="5"/>
      <c r="K33" s="5"/>
      <c r="L33" s="1"/>
      <c r="M33" s="1"/>
      <c r="N33" s="1"/>
      <c r="O33" s="1"/>
    </row>
    <row r="34" spans="1:15" s="167" customFormat="1" x14ac:dyDescent="0.2">
      <c r="A34" s="17"/>
      <c r="B34" s="18"/>
      <c r="C34" s="18"/>
      <c r="D34" s="90"/>
      <c r="E34" s="161"/>
      <c r="F34" s="171" t="s">
        <v>39</v>
      </c>
      <c r="G34" s="14"/>
      <c r="H34" s="14"/>
      <c r="I34" s="15"/>
      <c r="J34" s="4"/>
      <c r="K34" s="5"/>
      <c r="L34" s="1"/>
      <c r="M34" s="1"/>
      <c r="N34" s="1"/>
      <c r="O34" s="1"/>
    </row>
    <row r="35" spans="1:15" s="167" customFormat="1" x14ac:dyDescent="0.2">
      <c r="A35" s="17"/>
      <c r="B35" s="18"/>
      <c r="C35" s="18"/>
      <c r="D35" s="90">
        <v>3111</v>
      </c>
      <c r="E35" s="161" t="s">
        <v>37</v>
      </c>
      <c r="F35" s="171" t="s">
        <v>72</v>
      </c>
      <c r="G35" s="14"/>
      <c r="H35" s="14">
        <v>50.8</v>
      </c>
      <c r="I35" s="15" t="s">
        <v>96</v>
      </c>
      <c r="J35" s="4"/>
      <c r="K35" s="5"/>
      <c r="L35" s="1"/>
      <c r="M35" s="1"/>
      <c r="N35" s="1"/>
      <c r="O35" s="1"/>
    </row>
    <row r="36" spans="1:15" ht="15.75" thickBot="1" x14ac:dyDescent="0.25">
      <c r="A36" s="17"/>
      <c r="B36" s="18"/>
      <c r="C36" s="18"/>
      <c r="D36" s="90">
        <v>3111</v>
      </c>
      <c r="E36" s="110">
        <v>6351</v>
      </c>
      <c r="F36" s="111" t="s">
        <v>73</v>
      </c>
      <c r="G36" s="14"/>
      <c r="H36" s="14">
        <v>81</v>
      </c>
      <c r="I36" s="15" t="s">
        <v>96</v>
      </c>
      <c r="J36" s="5"/>
    </row>
    <row r="37" spans="1:15" ht="15.75" thickBot="1" x14ac:dyDescent="0.25">
      <c r="A37" s="25"/>
      <c r="B37" s="25"/>
      <c r="C37" s="25"/>
      <c r="D37" s="60"/>
      <c r="E37" s="61"/>
      <c r="F37" s="82"/>
      <c r="G37" s="26"/>
      <c r="H37" s="26"/>
      <c r="I37" s="82"/>
      <c r="J37" s="5"/>
      <c r="L37" s="21"/>
    </row>
    <row r="38" spans="1:15" ht="31.5" x14ac:dyDescent="0.25">
      <c r="A38" s="58" t="s">
        <v>74</v>
      </c>
      <c r="B38" s="83" t="s">
        <v>75</v>
      </c>
      <c r="C38" s="84">
        <v>1810</v>
      </c>
      <c r="D38" s="84"/>
      <c r="E38" s="63"/>
      <c r="F38" s="85" t="s">
        <v>76</v>
      </c>
      <c r="G38" s="11"/>
      <c r="H38" s="11"/>
      <c r="I38" s="149"/>
      <c r="L38" s="21"/>
    </row>
    <row r="39" spans="1:15" s="4" customFormat="1" x14ac:dyDescent="0.2">
      <c r="A39" s="17"/>
      <c r="B39" s="18"/>
      <c r="C39" s="18"/>
      <c r="D39" s="24">
        <v>2212</v>
      </c>
      <c r="E39" s="51" t="s">
        <v>15</v>
      </c>
      <c r="F39" s="108" t="s">
        <v>77</v>
      </c>
      <c r="G39" s="19"/>
      <c r="H39" s="19"/>
      <c r="I39" s="106"/>
      <c r="K39" s="5"/>
      <c r="L39" s="5"/>
      <c r="M39" s="5"/>
      <c r="N39" s="5" t="s">
        <v>54</v>
      </c>
      <c r="O39" s="5"/>
    </row>
    <row r="40" spans="1:15" s="4" customFormat="1" x14ac:dyDescent="0.2">
      <c r="A40" s="17"/>
      <c r="B40" s="18"/>
      <c r="C40" s="18"/>
      <c r="D40" s="24"/>
      <c r="E40" s="51"/>
      <c r="F40" s="53" t="s">
        <v>38</v>
      </c>
      <c r="G40" s="19"/>
      <c r="H40" s="19"/>
      <c r="I40" s="106"/>
      <c r="K40" s="5"/>
      <c r="L40" s="5"/>
      <c r="M40" s="5"/>
      <c r="N40" s="5"/>
      <c r="O40" s="5"/>
    </row>
    <row r="41" spans="1:15" s="4" customFormat="1" x14ac:dyDescent="0.2">
      <c r="A41" s="17"/>
      <c r="B41" s="18"/>
      <c r="C41" s="18"/>
      <c r="D41" s="24">
        <v>2212</v>
      </c>
      <c r="E41" s="51" t="s">
        <v>15</v>
      </c>
      <c r="F41" s="108" t="s">
        <v>78</v>
      </c>
      <c r="G41" s="19"/>
      <c r="H41" s="19">
        <v>-2080</v>
      </c>
      <c r="I41" s="106"/>
      <c r="K41" s="5"/>
      <c r="L41" s="5"/>
      <c r="M41" s="5"/>
      <c r="N41" s="5"/>
      <c r="O41" s="5"/>
    </row>
    <row r="42" spans="1:15" s="4" customFormat="1" x14ac:dyDescent="0.2">
      <c r="A42" s="17"/>
      <c r="B42" s="18"/>
      <c r="C42" s="18"/>
      <c r="D42" s="24"/>
      <c r="E42" s="51"/>
      <c r="F42" s="108" t="s">
        <v>39</v>
      </c>
      <c r="G42" s="19"/>
      <c r="H42" s="19"/>
      <c r="I42" s="106"/>
      <c r="K42" s="5"/>
      <c r="L42" s="5"/>
      <c r="M42" s="5"/>
      <c r="N42" s="5"/>
      <c r="O42" s="5"/>
    </row>
    <row r="43" spans="1:15" s="4" customFormat="1" ht="30" x14ac:dyDescent="0.2">
      <c r="A43" s="17"/>
      <c r="B43" s="18"/>
      <c r="C43" s="18"/>
      <c r="D43" s="24">
        <v>2212</v>
      </c>
      <c r="E43" s="51" t="s">
        <v>15</v>
      </c>
      <c r="F43" s="92" t="s">
        <v>79</v>
      </c>
      <c r="G43" s="19"/>
      <c r="H43" s="19">
        <v>1210</v>
      </c>
      <c r="I43" s="106"/>
      <c r="K43" s="5"/>
      <c r="L43" s="5"/>
      <c r="M43" s="5"/>
      <c r="N43" s="5"/>
      <c r="O43" s="5"/>
    </row>
    <row r="44" spans="1:15" s="4" customFormat="1" ht="30" x14ac:dyDescent="0.2">
      <c r="A44" s="17"/>
      <c r="B44" s="18"/>
      <c r="C44" s="18"/>
      <c r="D44" s="24">
        <v>2212</v>
      </c>
      <c r="E44" s="51" t="s">
        <v>15</v>
      </c>
      <c r="F44" s="92" t="s">
        <v>80</v>
      </c>
      <c r="G44" s="19"/>
      <c r="H44" s="19">
        <v>650</v>
      </c>
      <c r="I44" s="106"/>
      <c r="J44" s="5"/>
      <c r="K44" s="5"/>
      <c r="L44" s="5"/>
      <c r="M44" s="5"/>
      <c r="N44" s="5"/>
      <c r="O44" s="5"/>
    </row>
    <row r="45" spans="1:15" s="4" customFormat="1" ht="15.75" thickBot="1" x14ac:dyDescent="0.25">
      <c r="A45" s="17"/>
      <c r="B45" s="18"/>
      <c r="C45" s="18"/>
      <c r="D45" s="24">
        <v>3632</v>
      </c>
      <c r="E45" s="51" t="s">
        <v>15</v>
      </c>
      <c r="F45" s="92" t="s">
        <v>81</v>
      </c>
      <c r="G45" s="19"/>
      <c r="H45" s="19">
        <v>220</v>
      </c>
      <c r="I45" s="106"/>
      <c r="K45" s="5"/>
      <c r="L45" s="5"/>
      <c r="M45" s="5"/>
      <c r="N45" s="5"/>
      <c r="O45" s="5"/>
    </row>
    <row r="46" spans="1:15" ht="15.75" thickBot="1" x14ac:dyDescent="0.25">
      <c r="A46" s="28"/>
      <c r="B46" s="28"/>
      <c r="C46" s="28"/>
      <c r="D46" s="40"/>
      <c r="E46" s="65"/>
      <c r="F46" s="91"/>
      <c r="G46" s="37"/>
      <c r="H46" s="37"/>
      <c r="I46" s="91"/>
    </row>
    <row r="47" spans="1:15" s="4" customFormat="1" ht="31.5" x14ac:dyDescent="0.25">
      <c r="A47" s="58" t="s">
        <v>82</v>
      </c>
      <c r="B47" s="146" t="s">
        <v>83</v>
      </c>
      <c r="C47" s="147">
        <v>1811</v>
      </c>
      <c r="D47" s="147"/>
      <c r="E47" s="112"/>
      <c r="F47" s="85" t="s">
        <v>84</v>
      </c>
      <c r="G47" s="96"/>
      <c r="H47" s="96"/>
      <c r="I47" s="158"/>
      <c r="K47" s="5"/>
      <c r="L47" s="5"/>
      <c r="M47" s="5"/>
      <c r="N47" s="5"/>
      <c r="O47" s="5"/>
    </row>
    <row r="48" spans="1:15" s="4" customFormat="1" x14ac:dyDescent="0.2">
      <c r="A48" s="10"/>
      <c r="B48" s="144"/>
      <c r="C48" s="93"/>
      <c r="D48" s="93"/>
      <c r="E48" s="97"/>
      <c r="F48" s="86" t="s">
        <v>38</v>
      </c>
      <c r="G48" s="19"/>
      <c r="H48" s="19"/>
      <c r="I48" s="106"/>
      <c r="K48" s="5"/>
      <c r="L48" s="5"/>
      <c r="M48" s="5"/>
      <c r="N48" s="5"/>
      <c r="O48" s="5"/>
    </row>
    <row r="49" spans="1:15" s="4" customFormat="1" x14ac:dyDescent="0.2">
      <c r="A49" s="10"/>
      <c r="B49" s="144"/>
      <c r="C49" s="144"/>
      <c r="D49" s="24">
        <v>6409</v>
      </c>
      <c r="E49" s="51" t="s">
        <v>17</v>
      </c>
      <c r="F49" s="53" t="s">
        <v>24</v>
      </c>
      <c r="G49" s="19"/>
      <c r="H49" s="19">
        <v>-600</v>
      </c>
      <c r="I49" s="106"/>
      <c r="K49" s="5"/>
      <c r="L49" s="5"/>
      <c r="M49" s="5"/>
      <c r="N49" s="5"/>
      <c r="O49" s="5"/>
    </row>
    <row r="50" spans="1:15" s="4" customFormat="1" x14ac:dyDescent="0.2">
      <c r="A50" s="10"/>
      <c r="B50" s="144"/>
      <c r="C50" s="93"/>
      <c r="D50" s="90"/>
      <c r="E50" s="161"/>
      <c r="F50" s="171" t="s">
        <v>39</v>
      </c>
      <c r="G50" s="19"/>
      <c r="H50" s="19"/>
      <c r="I50" s="106"/>
      <c r="K50" s="5"/>
      <c r="L50" s="5"/>
      <c r="M50" s="5"/>
      <c r="N50" s="5"/>
      <c r="O50" s="5"/>
    </row>
    <row r="51" spans="1:15" s="4" customFormat="1" ht="30.75" thickBot="1" x14ac:dyDescent="0.25">
      <c r="A51" s="52"/>
      <c r="B51" s="38"/>
      <c r="C51" s="38"/>
      <c r="D51" s="69">
        <v>3412</v>
      </c>
      <c r="E51" s="142" t="s">
        <v>25</v>
      </c>
      <c r="F51" s="168" t="s">
        <v>85</v>
      </c>
      <c r="G51" s="98"/>
      <c r="H51" s="98">
        <v>600</v>
      </c>
      <c r="I51" s="159"/>
      <c r="K51" s="5"/>
      <c r="L51" s="5"/>
      <c r="M51" s="5"/>
      <c r="N51" s="5"/>
      <c r="O51" s="5"/>
    </row>
    <row r="52" spans="1:15" s="22" customFormat="1" ht="15.75" thickBot="1" x14ac:dyDescent="0.25">
      <c r="A52" s="28"/>
      <c r="B52" s="28"/>
      <c r="C52" s="28"/>
      <c r="D52" s="40"/>
      <c r="E52" s="65"/>
      <c r="F52" s="91"/>
      <c r="G52" s="37"/>
      <c r="H52" s="37"/>
      <c r="I52" s="37"/>
      <c r="K52" s="23"/>
      <c r="L52" s="23"/>
      <c r="M52" s="23"/>
      <c r="N52" s="23"/>
      <c r="O52" s="23"/>
    </row>
    <row r="53" spans="1:15" s="22" customFormat="1" ht="63" x14ac:dyDescent="0.25">
      <c r="A53" s="58" t="s">
        <v>86</v>
      </c>
      <c r="B53" s="146" t="s">
        <v>23</v>
      </c>
      <c r="C53" s="147">
        <v>3036</v>
      </c>
      <c r="D53" s="147"/>
      <c r="E53" s="112"/>
      <c r="F53" s="85" t="s">
        <v>87</v>
      </c>
      <c r="G53" s="96"/>
      <c r="H53" s="96"/>
      <c r="I53" s="149" t="s">
        <v>88</v>
      </c>
      <c r="K53" s="23"/>
      <c r="L53" s="23"/>
      <c r="M53" s="23"/>
      <c r="N53" s="23"/>
      <c r="O53" s="23"/>
    </row>
    <row r="54" spans="1:15" s="22" customFormat="1" ht="45" x14ac:dyDescent="0.2">
      <c r="A54" s="10"/>
      <c r="B54" s="144"/>
      <c r="C54" s="93"/>
      <c r="D54" s="24">
        <v>6330</v>
      </c>
      <c r="E54" s="51" t="s">
        <v>14</v>
      </c>
      <c r="F54" s="111" t="s">
        <v>90</v>
      </c>
      <c r="G54" s="19">
        <v>148.80000000000001</v>
      </c>
      <c r="H54" s="19"/>
      <c r="I54" s="106" t="s">
        <v>89</v>
      </c>
      <c r="K54" s="23"/>
      <c r="L54" s="23"/>
      <c r="M54" s="23"/>
      <c r="N54" s="23"/>
      <c r="O54" s="23"/>
    </row>
    <row r="55" spans="1:15" s="22" customFormat="1" ht="15.75" thickBot="1" x14ac:dyDescent="0.25">
      <c r="A55" s="54"/>
      <c r="B55" s="160"/>
      <c r="C55" s="160"/>
      <c r="D55" s="69">
        <v>3113</v>
      </c>
      <c r="E55" s="55" t="s">
        <v>26</v>
      </c>
      <c r="F55" s="165" t="s">
        <v>91</v>
      </c>
      <c r="G55" s="56"/>
      <c r="H55" s="56">
        <v>148.80000000000001</v>
      </c>
      <c r="I55" s="157" t="s">
        <v>89</v>
      </c>
      <c r="K55" s="23"/>
      <c r="L55" s="23"/>
      <c r="M55" s="23"/>
      <c r="N55" s="23"/>
      <c r="O55" s="23"/>
    </row>
    <row r="56" spans="1:15" s="22" customFormat="1" ht="15.75" thickBot="1" x14ac:dyDescent="0.25">
      <c r="A56" s="6"/>
      <c r="B56" s="6"/>
      <c r="C56" s="6"/>
      <c r="D56" s="8"/>
      <c r="E56" s="67"/>
      <c r="F56" s="95"/>
      <c r="G56" s="9"/>
      <c r="H56" s="9"/>
      <c r="I56" s="9"/>
      <c r="K56" s="23"/>
      <c r="L56" s="23"/>
      <c r="M56" s="23"/>
      <c r="N56" s="23"/>
      <c r="O56" s="23"/>
    </row>
    <row r="57" spans="1:15" s="4" customFormat="1" ht="63" x14ac:dyDescent="0.25">
      <c r="A57" s="58" t="s">
        <v>92</v>
      </c>
      <c r="B57" s="83" t="s">
        <v>93</v>
      </c>
      <c r="C57" s="83">
        <v>7003</v>
      </c>
      <c r="D57" s="84"/>
      <c r="E57" s="63"/>
      <c r="F57" s="85" t="s">
        <v>94</v>
      </c>
      <c r="G57" s="11"/>
      <c r="H57" s="11"/>
      <c r="I57" s="149" t="s">
        <v>95</v>
      </c>
      <c r="K57" s="5"/>
      <c r="L57" s="5"/>
      <c r="M57" s="5"/>
      <c r="N57" s="5"/>
      <c r="O57" s="5"/>
    </row>
    <row r="58" spans="1:15" s="4" customFormat="1" ht="45" x14ac:dyDescent="0.2">
      <c r="A58" s="17"/>
      <c r="B58" s="18"/>
      <c r="C58" s="18"/>
      <c r="D58" s="24">
        <v>6330</v>
      </c>
      <c r="E58" s="51" t="s">
        <v>14</v>
      </c>
      <c r="F58" s="111" t="s">
        <v>97</v>
      </c>
      <c r="G58" s="19">
        <v>225</v>
      </c>
      <c r="H58" s="19"/>
      <c r="I58" s="106" t="s">
        <v>45</v>
      </c>
      <c r="K58" s="5"/>
      <c r="L58" s="5"/>
      <c r="M58" s="5"/>
      <c r="N58" s="5"/>
      <c r="O58" s="5"/>
    </row>
    <row r="59" spans="1:15" s="4" customFormat="1" ht="45" x14ac:dyDescent="0.2">
      <c r="A59" s="17"/>
      <c r="B59" s="18"/>
      <c r="C59" s="18"/>
      <c r="D59" s="24">
        <v>6330</v>
      </c>
      <c r="E59" s="51" t="s">
        <v>51</v>
      </c>
      <c r="F59" s="111" t="s">
        <v>98</v>
      </c>
      <c r="G59" s="19">
        <v>450</v>
      </c>
      <c r="H59" s="19"/>
      <c r="I59" s="106" t="s">
        <v>45</v>
      </c>
      <c r="K59" s="5"/>
      <c r="L59" s="5"/>
      <c r="M59" s="5"/>
      <c r="N59" s="5"/>
      <c r="O59" s="5"/>
    </row>
    <row r="60" spans="1:15" s="4" customFormat="1" ht="30" x14ac:dyDescent="0.2">
      <c r="A60" s="17"/>
      <c r="B60" s="18"/>
      <c r="C60" s="18"/>
      <c r="D60" s="24">
        <v>3111</v>
      </c>
      <c r="E60" s="51" t="s">
        <v>26</v>
      </c>
      <c r="F60" s="111" t="s">
        <v>40</v>
      </c>
      <c r="G60" s="19"/>
      <c r="H60" s="19">
        <v>225</v>
      </c>
      <c r="I60" s="106" t="s">
        <v>45</v>
      </c>
      <c r="K60" s="5"/>
      <c r="L60" s="5"/>
      <c r="M60" s="5"/>
      <c r="N60" s="5"/>
      <c r="O60" s="5"/>
    </row>
    <row r="61" spans="1:15" s="4" customFormat="1" ht="30.75" thickBot="1" x14ac:dyDescent="0.25">
      <c r="A61" s="54"/>
      <c r="B61" s="68"/>
      <c r="C61" s="68"/>
      <c r="D61" s="69">
        <v>3111</v>
      </c>
      <c r="E61" s="55" t="s">
        <v>27</v>
      </c>
      <c r="F61" s="81" t="s">
        <v>46</v>
      </c>
      <c r="G61" s="56"/>
      <c r="H61" s="56">
        <v>450</v>
      </c>
      <c r="I61" s="157" t="s">
        <v>45</v>
      </c>
      <c r="K61" s="5"/>
      <c r="L61" s="5"/>
      <c r="M61" s="5"/>
      <c r="N61" s="5"/>
      <c r="O61" s="5"/>
    </row>
    <row r="62" spans="1:15" s="22" customFormat="1" x14ac:dyDescent="0.2">
      <c r="A62" s="6"/>
      <c r="B62" s="6"/>
      <c r="C62" s="6"/>
      <c r="D62" s="8"/>
      <c r="E62" s="67"/>
      <c r="F62" s="95"/>
      <c r="G62" s="9"/>
      <c r="H62" s="9"/>
      <c r="I62" s="9"/>
      <c r="K62" s="23"/>
      <c r="L62" s="23"/>
      <c r="M62" s="23"/>
      <c r="N62" s="23"/>
      <c r="O62" s="23"/>
    </row>
    <row r="63" spans="1:15" s="22" customFormat="1" x14ac:dyDescent="0.2">
      <c r="A63" s="6"/>
      <c r="B63" s="6"/>
      <c r="C63" s="6"/>
      <c r="D63" s="8"/>
      <c r="E63" s="67"/>
      <c r="F63" s="95"/>
      <c r="G63" s="9"/>
      <c r="H63" s="9"/>
      <c r="I63" s="9"/>
      <c r="K63" s="23"/>
      <c r="L63" s="23"/>
      <c r="M63" s="23"/>
      <c r="N63" s="23"/>
      <c r="O63" s="23"/>
    </row>
    <row r="64" spans="1:15" s="22" customFormat="1" x14ac:dyDescent="0.2">
      <c r="A64" s="6"/>
      <c r="B64" s="6"/>
      <c r="C64" s="6"/>
      <c r="D64" s="8"/>
      <c r="E64" s="67"/>
      <c r="F64" s="95"/>
      <c r="G64" s="9"/>
      <c r="H64" s="9"/>
      <c r="I64" s="9"/>
      <c r="K64" s="23"/>
      <c r="L64" s="23"/>
      <c r="M64" s="23"/>
      <c r="N64" s="23"/>
      <c r="O64" s="23"/>
    </row>
    <row r="65" spans="1:15" s="22" customFormat="1" x14ac:dyDescent="0.2">
      <c r="A65" s="6"/>
      <c r="B65" s="6"/>
      <c r="C65" s="6"/>
      <c r="D65" s="8"/>
      <c r="E65" s="67"/>
      <c r="F65" s="95"/>
      <c r="G65" s="9"/>
      <c r="H65" s="9"/>
      <c r="I65" s="9"/>
      <c r="K65" s="23"/>
      <c r="L65" s="23"/>
      <c r="M65" s="23"/>
      <c r="N65" s="23"/>
      <c r="O65" s="23"/>
    </row>
    <row r="66" spans="1:15" s="22" customFormat="1" x14ac:dyDescent="0.2">
      <c r="A66" s="6"/>
      <c r="B66" s="6"/>
      <c r="C66" s="6"/>
      <c r="D66" s="8"/>
      <c r="E66" s="67"/>
      <c r="F66" s="95"/>
      <c r="G66" s="9"/>
      <c r="H66" s="9"/>
      <c r="I66" s="9"/>
      <c r="K66" s="23"/>
      <c r="L66" s="23"/>
      <c r="M66" s="23"/>
      <c r="N66" s="23"/>
      <c r="O66" s="23"/>
    </row>
    <row r="67" spans="1:15" s="22" customFormat="1" ht="15.75" thickBot="1" x14ac:dyDescent="0.25">
      <c r="A67" s="6"/>
      <c r="B67" s="6"/>
      <c r="C67" s="6"/>
      <c r="D67" s="8"/>
      <c r="E67" s="67"/>
      <c r="F67" s="95"/>
      <c r="G67" s="9"/>
      <c r="H67" s="9"/>
      <c r="I67" s="9"/>
      <c r="K67" s="23"/>
      <c r="L67" s="23"/>
      <c r="M67" s="23"/>
      <c r="N67" s="23"/>
      <c r="O67" s="23"/>
    </row>
    <row r="68" spans="1:15" s="22" customFormat="1" ht="31.5" x14ac:dyDescent="0.25">
      <c r="A68" s="163" t="s">
        <v>103</v>
      </c>
      <c r="B68" s="83" t="s">
        <v>104</v>
      </c>
      <c r="C68" s="83">
        <v>1812</v>
      </c>
      <c r="D68" s="84"/>
      <c r="E68" s="63"/>
      <c r="F68" s="85" t="s">
        <v>105</v>
      </c>
      <c r="G68" s="11"/>
      <c r="H68" s="11"/>
      <c r="I68" s="149"/>
      <c r="K68" s="23"/>
      <c r="L68" s="23"/>
      <c r="M68" s="23"/>
      <c r="N68" s="23"/>
      <c r="O68" s="23"/>
    </row>
    <row r="69" spans="1:15" s="4" customFormat="1" x14ac:dyDescent="0.2">
      <c r="A69" s="166"/>
      <c r="B69" s="16"/>
      <c r="C69" s="16"/>
      <c r="D69" s="50"/>
      <c r="E69" s="97"/>
      <c r="F69" s="94" t="s">
        <v>38</v>
      </c>
      <c r="G69" s="13"/>
      <c r="H69" s="13"/>
      <c r="I69" s="164"/>
      <c r="K69" s="5"/>
      <c r="L69" s="5"/>
      <c r="M69" s="5"/>
      <c r="N69" s="5"/>
      <c r="O69" s="5"/>
    </row>
    <row r="70" spans="1:15" s="22" customFormat="1" x14ac:dyDescent="0.2">
      <c r="A70" s="17"/>
      <c r="B70" s="18"/>
      <c r="C70" s="18"/>
      <c r="D70" s="24">
        <v>6409</v>
      </c>
      <c r="E70" s="107" t="s">
        <v>17</v>
      </c>
      <c r="F70" s="108" t="s">
        <v>24</v>
      </c>
      <c r="G70" s="19"/>
      <c r="H70" s="19">
        <v>-578.9</v>
      </c>
      <c r="I70" s="106"/>
      <c r="K70" s="23"/>
      <c r="L70" s="23"/>
      <c r="M70" s="23"/>
      <c r="N70" s="23"/>
      <c r="O70" s="23"/>
    </row>
    <row r="71" spans="1:15" s="22" customFormat="1" x14ac:dyDescent="0.2">
      <c r="A71" s="17"/>
      <c r="B71" s="18"/>
      <c r="C71" s="18"/>
      <c r="D71" s="24"/>
      <c r="E71" s="51"/>
      <c r="F71" s="111" t="s">
        <v>39</v>
      </c>
      <c r="G71" s="19"/>
      <c r="H71" s="19"/>
      <c r="I71" s="106"/>
      <c r="K71" s="23"/>
      <c r="L71" s="23"/>
      <c r="M71" s="23"/>
      <c r="N71" s="23"/>
      <c r="O71" s="23"/>
    </row>
    <row r="72" spans="1:15" s="22" customFormat="1" ht="30" x14ac:dyDescent="0.2">
      <c r="A72" s="17"/>
      <c r="B72" s="18"/>
      <c r="C72" s="18"/>
      <c r="D72" s="24">
        <v>3111</v>
      </c>
      <c r="E72" s="51" t="s">
        <v>106</v>
      </c>
      <c r="F72" s="111" t="s">
        <v>107</v>
      </c>
      <c r="G72" s="19"/>
      <c r="H72" s="19">
        <v>578.9</v>
      </c>
      <c r="I72" s="106"/>
      <c r="K72" s="23"/>
      <c r="L72" s="23"/>
      <c r="M72" s="23"/>
      <c r="N72" s="23"/>
      <c r="O72" s="23"/>
    </row>
    <row r="73" spans="1:15" s="22" customFormat="1" x14ac:dyDescent="0.2">
      <c r="A73" s="17"/>
      <c r="B73" s="18"/>
      <c r="C73" s="18"/>
      <c r="D73" s="24"/>
      <c r="E73" s="51"/>
      <c r="F73" s="111" t="s">
        <v>108</v>
      </c>
      <c r="G73" s="19"/>
      <c r="H73" s="19"/>
      <c r="I73" s="106"/>
      <c r="K73" s="23"/>
      <c r="L73" s="23"/>
      <c r="M73" s="23"/>
      <c r="N73" s="23"/>
      <c r="O73" s="23"/>
    </row>
    <row r="74" spans="1:15" s="22" customFormat="1" x14ac:dyDescent="0.2">
      <c r="A74" s="17"/>
      <c r="B74" s="18"/>
      <c r="C74" s="18"/>
      <c r="D74" s="24">
        <v>3111</v>
      </c>
      <c r="E74" s="51" t="s">
        <v>109</v>
      </c>
      <c r="F74" s="111" t="s">
        <v>110</v>
      </c>
      <c r="G74" s="19">
        <v>578.9</v>
      </c>
      <c r="H74" s="19"/>
      <c r="I74" s="106"/>
      <c r="K74" s="23"/>
      <c r="L74" s="23"/>
      <c r="M74" s="23"/>
      <c r="N74" s="23"/>
      <c r="O74" s="23"/>
    </row>
    <row r="75" spans="1:15" s="22" customFormat="1" ht="30.75" thickBot="1" x14ac:dyDescent="0.25">
      <c r="A75" s="54"/>
      <c r="B75" s="68"/>
      <c r="C75" s="68"/>
      <c r="D75" s="69"/>
      <c r="E75" s="55" t="s">
        <v>16</v>
      </c>
      <c r="F75" s="81" t="s">
        <v>111</v>
      </c>
      <c r="G75" s="56">
        <v>-578.9</v>
      </c>
      <c r="H75" s="56"/>
      <c r="I75" s="157"/>
      <c r="K75" s="23"/>
      <c r="L75" s="23"/>
      <c r="M75" s="23"/>
      <c r="N75" s="23"/>
      <c r="O75" s="23"/>
    </row>
    <row r="76" spans="1:15" s="22" customFormat="1" x14ac:dyDescent="0.2">
      <c r="A76" s="6"/>
      <c r="B76" s="6"/>
      <c r="C76" s="6"/>
      <c r="D76" s="8"/>
      <c r="E76" s="67"/>
      <c r="F76" s="95"/>
      <c r="G76" s="9"/>
      <c r="H76" s="9"/>
      <c r="I76" s="9"/>
      <c r="K76" s="23"/>
      <c r="L76" s="23"/>
      <c r="M76" s="23"/>
      <c r="N76" s="23"/>
      <c r="O76" s="23"/>
    </row>
    <row r="77" spans="1:15" s="22" customFormat="1" x14ac:dyDescent="0.2">
      <c r="A77" s="6"/>
      <c r="B77" s="6"/>
      <c r="C77" s="6"/>
      <c r="D77" s="8"/>
      <c r="E77" s="67"/>
      <c r="F77" s="95"/>
      <c r="G77" s="9"/>
      <c r="H77" s="9"/>
      <c r="I77" s="9"/>
      <c r="K77" s="23"/>
      <c r="L77" s="23"/>
      <c r="M77" s="23"/>
      <c r="N77" s="23"/>
      <c r="O77" s="23"/>
    </row>
    <row r="78" spans="1:15" s="4" customFormat="1" ht="30" x14ac:dyDescent="0.2">
      <c r="A78" s="6"/>
      <c r="B78" s="6"/>
      <c r="C78" s="6"/>
      <c r="D78" s="8"/>
      <c r="E78" s="67"/>
      <c r="F78" s="30"/>
      <c r="G78" s="87" t="s">
        <v>20</v>
      </c>
      <c r="H78" s="145" t="s">
        <v>21</v>
      </c>
      <c r="I78" s="9"/>
      <c r="J78" s="2"/>
      <c r="K78" s="5"/>
      <c r="L78" s="5"/>
      <c r="M78" s="5"/>
      <c r="N78" s="5"/>
      <c r="O78" s="5"/>
    </row>
    <row r="79" spans="1:15" s="4" customFormat="1" x14ac:dyDescent="0.2">
      <c r="A79" s="6"/>
      <c r="B79" s="6"/>
      <c r="C79" s="6"/>
      <c r="D79" s="8"/>
      <c r="E79" s="67"/>
      <c r="F79" s="170" t="s">
        <v>49</v>
      </c>
      <c r="G79" s="30">
        <v>64231</v>
      </c>
      <c r="H79" s="30">
        <v>80737.2</v>
      </c>
      <c r="I79" s="9"/>
      <c r="J79" s="2"/>
      <c r="K79" s="5"/>
      <c r="L79" s="5"/>
      <c r="M79" s="5"/>
      <c r="N79" s="5"/>
      <c r="O79" s="5"/>
    </row>
    <row r="80" spans="1:15" s="4" customFormat="1" x14ac:dyDescent="0.2">
      <c r="A80" s="6"/>
      <c r="B80" s="6"/>
      <c r="C80" s="6"/>
      <c r="D80" s="8"/>
      <c r="E80" s="67"/>
      <c r="F80" s="170" t="s">
        <v>50</v>
      </c>
      <c r="G80" s="30">
        <v>89519</v>
      </c>
      <c r="H80" s="30">
        <v>118728.2</v>
      </c>
      <c r="I80" s="9"/>
      <c r="J80" s="2"/>
      <c r="K80" s="5"/>
      <c r="L80" s="5"/>
      <c r="M80" s="5"/>
      <c r="N80" s="5"/>
      <c r="O80" s="5"/>
    </row>
    <row r="81" spans="1:15" s="4" customFormat="1" ht="15.75" x14ac:dyDescent="0.25">
      <c r="A81" s="101"/>
      <c r="B81" s="101"/>
      <c r="C81" s="101"/>
      <c r="D81" s="8"/>
      <c r="E81" s="29"/>
      <c r="F81" s="170" t="s">
        <v>19</v>
      </c>
      <c r="G81" s="30">
        <v>-25288</v>
      </c>
      <c r="H81" s="30">
        <v>-37991</v>
      </c>
      <c r="I81" s="9"/>
      <c r="J81" s="2"/>
      <c r="K81" s="5"/>
      <c r="L81" s="5"/>
      <c r="M81" s="5"/>
      <c r="N81" s="5"/>
      <c r="O81" s="5"/>
    </row>
    <row r="82" spans="1:15" s="4" customFormat="1" x14ac:dyDescent="0.2">
      <c r="A82" s="6"/>
      <c r="B82" s="6"/>
      <c r="C82" s="6"/>
      <c r="D82" s="8"/>
      <c r="E82" s="9"/>
      <c r="F82" s="30" t="s">
        <v>22</v>
      </c>
      <c r="G82" s="30">
        <v>25288</v>
      </c>
      <c r="H82" s="30">
        <v>37991</v>
      </c>
      <c r="I82" s="9"/>
      <c r="J82" s="2"/>
      <c r="K82" s="5"/>
      <c r="L82" s="5"/>
      <c r="M82" s="5"/>
      <c r="N82" s="5"/>
      <c r="O82" s="5"/>
    </row>
    <row r="83" spans="1:15" x14ac:dyDescent="0.2">
      <c r="H83" s="3"/>
    </row>
    <row r="84" spans="1:15" x14ac:dyDescent="0.2">
      <c r="H84" s="3"/>
    </row>
    <row r="85" spans="1:15" x14ac:dyDescent="0.2">
      <c r="H85" s="3"/>
    </row>
    <row r="86" spans="1:15" x14ac:dyDescent="0.2">
      <c r="H86" s="3"/>
    </row>
    <row r="87" spans="1:15" x14ac:dyDescent="0.2">
      <c r="H87" s="3"/>
    </row>
    <row r="88" spans="1:15" x14ac:dyDescent="0.2">
      <c r="H88" s="3"/>
    </row>
    <row r="89" spans="1:15" x14ac:dyDescent="0.2">
      <c r="H89" s="3"/>
    </row>
    <row r="90" spans="1:15" x14ac:dyDescent="0.2">
      <c r="H90" s="3"/>
    </row>
    <row r="91" spans="1:15" x14ac:dyDescent="0.2">
      <c r="H91" s="3"/>
    </row>
    <row r="92" spans="1:15" x14ac:dyDescent="0.2">
      <c r="H92" s="3"/>
    </row>
    <row r="93" spans="1:15" x14ac:dyDescent="0.2">
      <c r="H93" s="3"/>
    </row>
    <row r="94" spans="1:15" x14ac:dyDescent="0.2">
      <c r="H94" s="3"/>
    </row>
    <row r="95" spans="1:15" x14ac:dyDescent="0.2">
      <c r="H95" s="3"/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C17" sqref="C17"/>
    </sheetView>
  </sheetViews>
  <sheetFormatPr defaultRowHeight="12.75" x14ac:dyDescent="0.2"/>
  <cols>
    <col min="1" max="1" width="9.5703125" customWidth="1"/>
    <col min="2" max="2" width="8.5703125" customWidth="1"/>
    <col min="3" max="3" width="12" customWidth="1"/>
    <col min="4" max="4" width="9.140625" customWidth="1"/>
    <col min="5" max="5" width="11.5703125" customWidth="1"/>
    <col min="6" max="6" width="12.5703125" customWidth="1"/>
    <col min="7" max="7" width="32.28515625" customWidth="1"/>
    <col min="8" max="8" width="10" bestFit="1" customWidth="1"/>
  </cols>
  <sheetData>
    <row r="1" spans="1:9" ht="15.75" thickBot="1" x14ac:dyDescent="0.3">
      <c r="A1" s="113" t="s">
        <v>28</v>
      </c>
      <c r="B1" s="114" t="s">
        <v>1</v>
      </c>
      <c r="C1" s="114" t="s">
        <v>29</v>
      </c>
      <c r="D1" s="114" t="s">
        <v>30</v>
      </c>
      <c r="E1" s="114" t="s">
        <v>31</v>
      </c>
      <c r="F1" s="114" t="s">
        <v>32</v>
      </c>
      <c r="G1" s="114" t="s">
        <v>33</v>
      </c>
    </row>
    <row r="2" spans="1:9" ht="15" x14ac:dyDescent="0.25">
      <c r="A2" s="178" t="s">
        <v>99</v>
      </c>
      <c r="B2" s="179"/>
      <c r="C2" s="179"/>
      <c r="D2" s="179"/>
      <c r="E2" s="179"/>
      <c r="F2" s="179"/>
      <c r="G2" s="180"/>
    </row>
    <row r="3" spans="1:9" ht="15" x14ac:dyDescent="0.25">
      <c r="A3" s="133" t="s">
        <v>34</v>
      </c>
      <c r="B3" s="122"/>
      <c r="C3" s="122"/>
      <c r="D3" s="122"/>
      <c r="E3" s="123"/>
      <c r="F3" s="124"/>
      <c r="G3" s="153"/>
    </row>
    <row r="4" spans="1:9" ht="15" x14ac:dyDescent="0.25">
      <c r="A4" s="134">
        <v>6330</v>
      </c>
      <c r="B4" s="135">
        <v>4137</v>
      </c>
      <c r="C4" s="135">
        <v>17050</v>
      </c>
      <c r="D4" s="135">
        <v>400</v>
      </c>
      <c r="E4" s="119" t="s">
        <v>100</v>
      </c>
      <c r="F4" s="120">
        <v>125000</v>
      </c>
      <c r="G4" s="152" t="s">
        <v>41</v>
      </c>
    </row>
    <row r="5" spans="1:9" ht="15" x14ac:dyDescent="0.25">
      <c r="A5" s="134">
        <v>6330</v>
      </c>
      <c r="B5" s="135">
        <v>4137</v>
      </c>
      <c r="C5" s="135">
        <v>104</v>
      </c>
      <c r="D5" s="135">
        <v>400</v>
      </c>
      <c r="E5" s="119" t="s">
        <v>100</v>
      </c>
      <c r="F5" s="120">
        <v>100000</v>
      </c>
      <c r="G5" s="152" t="s">
        <v>42</v>
      </c>
      <c r="H5" s="136"/>
      <c r="I5" s="137"/>
    </row>
    <row r="6" spans="1:9" ht="15" x14ac:dyDescent="0.25">
      <c r="A6" s="134">
        <v>6330</v>
      </c>
      <c r="B6" s="135">
        <v>4251</v>
      </c>
      <c r="C6" s="135">
        <v>17985</v>
      </c>
      <c r="D6" s="135">
        <v>400</v>
      </c>
      <c r="E6" s="119" t="s">
        <v>100</v>
      </c>
      <c r="F6" s="120">
        <v>250000</v>
      </c>
      <c r="G6" s="152" t="s">
        <v>43</v>
      </c>
      <c r="H6" s="136"/>
      <c r="I6" s="137"/>
    </row>
    <row r="7" spans="1:9" ht="15" x14ac:dyDescent="0.25">
      <c r="A7" s="134">
        <v>6330</v>
      </c>
      <c r="B7" s="135">
        <v>4251</v>
      </c>
      <c r="C7" s="135">
        <v>105</v>
      </c>
      <c r="D7" s="135">
        <v>400</v>
      </c>
      <c r="E7" s="119" t="s">
        <v>100</v>
      </c>
      <c r="F7" s="120">
        <v>200000</v>
      </c>
      <c r="G7" s="152" t="s">
        <v>44</v>
      </c>
      <c r="H7" s="136"/>
      <c r="I7" s="137"/>
    </row>
    <row r="8" spans="1:9" ht="15" x14ac:dyDescent="0.25">
      <c r="A8" s="132"/>
      <c r="B8" s="127"/>
      <c r="C8" s="127"/>
      <c r="D8" s="127"/>
      <c r="E8" s="128" t="s">
        <v>35</v>
      </c>
      <c r="F8" s="156">
        <f>SUM(F4:F7)</f>
        <v>675000</v>
      </c>
      <c r="G8" s="118"/>
      <c r="H8" s="136"/>
      <c r="I8" s="137"/>
    </row>
    <row r="9" spans="1:9" ht="15" x14ac:dyDescent="0.25">
      <c r="A9" s="150"/>
      <c r="B9" s="151"/>
      <c r="C9" s="151"/>
      <c r="D9" s="151"/>
      <c r="E9" s="123"/>
      <c r="F9" s="124"/>
      <c r="G9" s="153"/>
      <c r="H9" s="136"/>
      <c r="I9" s="137"/>
    </row>
    <row r="10" spans="1:9" ht="15" x14ac:dyDescent="0.25">
      <c r="A10" s="138" t="s">
        <v>36</v>
      </c>
      <c r="B10" s="115"/>
      <c r="C10" s="115"/>
      <c r="D10" s="115"/>
      <c r="E10" s="116"/>
      <c r="F10" s="117"/>
      <c r="G10" s="118"/>
      <c r="H10" s="136"/>
      <c r="I10" s="137"/>
    </row>
    <row r="11" spans="1:9" ht="15" x14ac:dyDescent="0.25">
      <c r="A11" s="126">
        <v>3111</v>
      </c>
      <c r="B11" s="129">
        <v>5336</v>
      </c>
      <c r="C11" s="129">
        <v>108517050</v>
      </c>
      <c r="D11" s="129">
        <v>400</v>
      </c>
      <c r="E11" s="130" t="s">
        <v>100</v>
      </c>
      <c r="F11" s="131">
        <v>125000</v>
      </c>
      <c r="G11" s="154" t="s">
        <v>41</v>
      </c>
      <c r="H11" s="136"/>
      <c r="I11" s="137"/>
    </row>
    <row r="12" spans="1:9" x14ac:dyDescent="0.2">
      <c r="A12" s="126">
        <v>3111</v>
      </c>
      <c r="B12" s="129">
        <v>5336</v>
      </c>
      <c r="C12" s="129">
        <v>108100104</v>
      </c>
      <c r="D12" s="129">
        <v>400</v>
      </c>
      <c r="E12" s="130" t="s">
        <v>100</v>
      </c>
      <c r="F12" s="131">
        <v>100000</v>
      </c>
      <c r="G12" s="154" t="s">
        <v>42</v>
      </c>
    </row>
    <row r="13" spans="1:9" x14ac:dyDescent="0.2">
      <c r="A13" s="126">
        <v>3111</v>
      </c>
      <c r="B13" s="129">
        <v>6356</v>
      </c>
      <c r="C13" s="129">
        <v>108517985</v>
      </c>
      <c r="D13" s="129">
        <v>400</v>
      </c>
      <c r="E13" s="130" t="s">
        <v>100</v>
      </c>
      <c r="F13" s="131">
        <v>250000</v>
      </c>
      <c r="G13" s="154" t="s">
        <v>43</v>
      </c>
    </row>
    <row r="14" spans="1:9" x14ac:dyDescent="0.2">
      <c r="A14" s="126">
        <v>3111</v>
      </c>
      <c r="B14" s="129">
        <v>6356</v>
      </c>
      <c r="C14" s="129">
        <v>108100105</v>
      </c>
      <c r="D14" s="129">
        <v>400</v>
      </c>
      <c r="E14" s="130" t="s">
        <v>100</v>
      </c>
      <c r="F14" s="131">
        <v>200000</v>
      </c>
      <c r="G14" s="154" t="s">
        <v>42</v>
      </c>
    </row>
    <row r="15" spans="1:9" x14ac:dyDescent="0.2">
      <c r="A15" s="139"/>
      <c r="B15" s="115"/>
      <c r="C15" s="115"/>
      <c r="D15" s="115"/>
      <c r="E15" s="128" t="s">
        <v>35</v>
      </c>
      <c r="F15" s="117">
        <f>SUM(F11:F14)</f>
        <v>675000</v>
      </c>
      <c r="G15" s="125"/>
    </row>
    <row r="16" spans="1:9" x14ac:dyDescent="0.2">
      <c r="A16" s="139"/>
      <c r="B16" s="115"/>
      <c r="C16" s="115"/>
      <c r="D16" s="115"/>
      <c r="E16" s="115"/>
      <c r="F16" s="117"/>
      <c r="G16" s="125"/>
    </row>
    <row r="17" spans="1:7" x14ac:dyDescent="0.2">
      <c r="A17" s="139"/>
      <c r="B17" s="115"/>
      <c r="C17" s="115"/>
      <c r="D17" s="115"/>
      <c r="E17" s="115"/>
      <c r="F17" s="117"/>
      <c r="G17" s="121" t="s">
        <v>101</v>
      </c>
    </row>
    <row r="18" spans="1:7" ht="13.5" thickBot="1" x14ac:dyDescent="0.25">
      <c r="A18" s="140"/>
      <c r="B18" s="141"/>
      <c r="C18" s="141"/>
      <c r="D18" s="141"/>
      <c r="E18" s="141"/>
      <c r="F18" s="141"/>
      <c r="G18" s="155" t="s">
        <v>102</v>
      </c>
    </row>
  </sheetData>
  <mergeCells count="1">
    <mergeCell ref="A2:G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Rozp. opatř 2020 červen </vt:lpstr>
      <vt:lpstr>Rozp.opatř.2020 čer příloha </vt:lpstr>
      <vt:lpstr>'Rozp. opatř 2020 červen '!Názvy_tisku</vt:lpstr>
      <vt:lpstr>'Rozp. opatř 2020 červen '!Oblast_tisku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2020-08-12T17:19:14Z</cp:lastPrinted>
  <dcterms:created xsi:type="dcterms:W3CDTF">2017-02-15T15:16:15Z</dcterms:created>
  <dcterms:modified xsi:type="dcterms:W3CDTF">2020-08-18T14:46:57Z</dcterms:modified>
</cp:coreProperties>
</file>