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OZPOČET INFO\2021 MČ Rozpočty web\"/>
    </mc:Choice>
  </mc:AlternateContent>
  <bookViews>
    <workbookView xWindow="-120" yWindow="-120" windowWidth="20730" windowHeight="11160"/>
  </bookViews>
  <sheets>
    <sheet name="Rozp. opatření 2021 leden " sheetId="5" r:id="rId1"/>
  </sheets>
  <definedNames>
    <definedName name="_xlnm.Print_Titles" localSheetId="0">'Rozp. opatření 2021 leden '!$5:$11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5" l="1"/>
  <c r="H26" i="5" s="1"/>
  <c r="G26" i="5"/>
</calcChain>
</file>

<file path=xl/comments1.xml><?xml version="1.0" encoding="utf-8"?>
<comments xmlns="http://schemas.openxmlformats.org/spreadsheetml/2006/main">
  <authors>
    <author>Vomáčková Blanka</author>
  </authors>
  <commentList>
    <comment ref="A21" authorId="0" shapeId="0">
      <text>
        <r>
          <rPr>
            <b/>
            <sz val="9"/>
            <color indexed="81"/>
            <rFont val="Tahoma"/>
            <family val="2"/>
            <charset val="238"/>
          </rPr>
          <t>Vomáčková Blanka: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<sst xmlns="http://schemas.openxmlformats.org/spreadsheetml/2006/main" count="42" uniqueCount="40">
  <si>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Paragraf</t>
  </si>
  <si>
    <t>Položka</t>
  </si>
  <si>
    <t>Usnesení</t>
  </si>
  <si>
    <t>Městská část Praha KUNRATICE</t>
  </si>
  <si>
    <t>Poznámka</t>
  </si>
  <si>
    <t xml:space="preserve">Změna Z. č. </t>
  </si>
  <si>
    <t>Úprava Ú. č.</t>
  </si>
  <si>
    <t>č.</t>
  </si>
  <si>
    <t>Doklad</t>
  </si>
  <si>
    <t>tis. Kč</t>
  </si>
  <si>
    <t xml:space="preserve">Příjem </t>
  </si>
  <si>
    <t xml:space="preserve">Výdaj </t>
  </si>
  <si>
    <t>Název a zdroj opatření a způsob použití prostředků</t>
  </si>
  <si>
    <t>Změny rozpočtu (Z.), jimiž se mění celkový objem rozpočtu - nové dosud v rozpočtu nezahrnuté příjmy a jejich zařazení do výdajů</t>
  </si>
  <si>
    <t>6121</t>
  </si>
  <si>
    <t>8115</t>
  </si>
  <si>
    <t>Úpravy rozpočtu (Ú.) - přesun rozpočtových prostředků, aniž se mění objem celkových příjmů a výdajů</t>
  </si>
  <si>
    <t>Saldo příjmů a výdajů v tis. Kč</t>
  </si>
  <si>
    <t>Zapojení úspor předešlých let</t>
  </si>
  <si>
    <t>5171</t>
  </si>
  <si>
    <t>Z.1.</t>
  </si>
  <si>
    <t>UZ 13013, ORG 15057</t>
  </si>
  <si>
    <t>Z.2.</t>
  </si>
  <si>
    <t>2322</t>
  </si>
  <si>
    <t>převody vlastním fondům v rozpočtech územní úrovně, převody mezi statutárními městy a jejich městskými částmi</t>
  </si>
  <si>
    <t>rozpočtová opatření roku 2021</t>
  </si>
  <si>
    <t>Rozpočtová opatření v kompetenci starostky MČ podle usnesení ZMČ Praha Kunratice č. 4.10 z 29.4.2019 za období leden 2021</t>
  </si>
  <si>
    <t>Zpráva o rozpočtových opatřeních bude předložena Zastupitelstvu MČ Praha Kunratice na jeho nejbližším zasedání.</t>
  </si>
  <si>
    <t>usnesení RHMP č. 2899 z 14.12.2020 a RHMP č. 133 z 25.1.2021</t>
  </si>
  <si>
    <t>změna stavu kr. prostředků na bankovních účtech-financování UZ 13013, ORG 15057</t>
  </si>
  <si>
    <t xml:space="preserve">Zvyšují se pouze příjmy, výdaje roku 2020 </t>
  </si>
  <si>
    <t>Změna rozpočtu č. 1., zvýšení o neinvestiční dotaci 163,6 tis. Kč ze SR-MPSV na projekt EU-Tvorba strategických a koncepčních dokumentů v MČ Praha Kunratice</t>
  </si>
  <si>
    <t>Změna rozpočtu č. 2., zvýšení o pojistné plnění 40,8 tis. Kč za opravu okna ÚMČ po vloupání</t>
  </si>
  <si>
    <t>přijaté pojistné náhrady-za opravu okna v prosinci 2020-vlastní zdroje</t>
  </si>
  <si>
    <t xml:space="preserve">revitalizace říčních systémů, budovy, haly, stavby - autorský dozor revitalizace rybníka Ohrada </t>
  </si>
  <si>
    <t>činnost místní správy, opravy a udržování</t>
  </si>
  <si>
    <t>Objem příjmů na rok 2021 v tis. Kč</t>
  </si>
  <si>
    <t>Objem výdajů na rok 2021 v tis. Kč</t>
  </si>
  <si>
    <t>RS</t>
  </si>
  <si>
    <t>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</si>
</sst>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"/>
  </numFmts>
  <fonts count="1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name val="Arial CE"/>
      <family val="2"/>
      <charset val="238"/>
    </font>
    <font>
      <sz val="12"/>
      <color indexed="10"/>
      <name val="Arial CE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8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3" fontId="2" fillId="0" borderId="0"/>
    <xf numFmtId="0" fontId="1" fillId="0" borderId="0"/>
    <xf numFmtId="3" fontId="2" fillId="0" borderId="0"/>
    <xf numFmtId="3" fontId="2" fillId="0" borderId="0"/>
    <xf numFmtId="9" fontId="2" fillId="0" borderId="0" applyFont="0" applyFill="0" applyBorder="0" applyAlignment="0" applyProtection="0"/>
  </cellStyleXfs>
  <cellXfs count="77">
    <xf numFmtId="0" fontId="0" fillId="0" borderId="0" xfId="0"/>
    <xf numFmtId="4" fontId="0" fillId="0" borderId="0" xfId="0" applyNumberFormat="1"/>
    <xf numFmtId="0" fontId="5" fillId="0" borderId="0" xfId="0" applyFont="1"/>
    <xf numFmtId="0" fontId="0" fillId="0" borderId="0" xfId="0" applyFont="1"/>
    <xf numFmtId="4" fontId="0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5" fillId="0" borderId="18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4" fontId="5" fillId="0" borderId="0" xfId="0" applyNumberFormat="1" applyFont="1"/>
    <xf numFmtId="0" fontId="5" fillId="0" borderId="0" xfId="0" applyFont="1" applyAlignment="1">
      <alignment wrapText="1"/>
    </xf>
    <xf numFmtId="0" fontId="7" fillId="0" borderId="0" xfId="0" applyFont="1"/>
    <xf numFmtId="0" fontId="5" fillId="0" borderId="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" fontId="5" fillId="0" borderId="7" xfId="0" applyNumberFormat="1" applyFont="1" applyBorder="1" applyAlignment="1">
      <alignment horizontal="center"/>
    </xf>
    <xf numFmtId="4" fontId="5" fillId="0" borderId="19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4" fontId="5" fillId="0" borderId="9" xfId="0" applyNumberFormat="1" applyFont="1" applyBorder="1" applyAlignment="1">
      <alignment horizontal="center"/>
    </xf>
    <xf numFmtId="4" fontId="5" fillId="0" borderId="20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4" fontId="5" fillId="0" borderId="0" xfId="0" applyNumberFormat="1" applyFont="1" applyAlignment="1">
      <alignment horizontal="center" wrapText="1"/>
    </xf>
    <xf numFmtId="0" fontId="8" fillId="0" borderId="3" xfId="0" applyFont="1" applyBorder="1" applyAlignment="1">
      <alignment wrapText="1"/>
    </xf>
    <xf numFmtId="0" fontId="5" fillId="0" borderId="12" xfId="0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/>
    </xf>
    <xf numFmtId="0" fontId="8" fillId="0" borderId="22" xfId="0" applyFont="1" applyBorder="1" applyAlignment="1">
      <alignment wrapText="1"/>
    </xf>
    <xf numFmtId="49" fontId="5" fillId="0" borderId="14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164" fontId="5" fillId="0" borderId="13" xfId="0" applyNumberFormat="1" applyFont="1" applyBorder="1"/>
    <xf numFmtId="164" fontId="5" fillId="0" borderId="12" xfId="0" applyNumberFormat="1" applyFont="1" applyBorder="1"/>
    <xf numFmtId="4" fontId="5" fillId="0" borderId="16" xfId="0" applyNumberFormat="1" applyFont="1" applyBorder="1" applyAlignment="1">
      <alignment wrapText="1"/>
    </xf>
    <xf numFmtId="0" fontId="5" fillId="0" borderId="12" xfId="0" applyFont="1" applyBorder="1" applyAlignment="1">
      <alignment horizontal="center"/>
    </xf>
    <xf numFmtId="164" fontId="5" fillId="0" borderId="0" xfId="0" applyNumberFormat="1" applyFont="1" applyAlignment="1">
      <alignment horizontal="center" wrapText="1"/>
    </xf>
    <xf numFmtId="164" fontId="5" fillId="0" borderId="0" xfId="0" applyNumberFormat="1" applyFont="1"/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9" fillId="0" borderId="14" xfId="0" applyFont="1" applyBorder="1" applyAlignment="1">
      <alignment wrapText="1"/>
    </xf>
    <xf numFmtId="0" fontId="4" fillId="0" borderId="0" xfId="0" applyFont="1" applyAlignment="1">
      <alignment horizontal="left"/>
    </xf>
    <xf numFmtId="16" fontId="5" fillId="0" borderId="11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4" fontId="5" fillId="2" borderId="0" xfId="0" applyNumberFormat="1" applyFont="1" applyFill="1"/>
    <xf numFmtId="0" fontId="5" fillId="2" borderId="0" xfId="0" applyFont="1" applyFill="1"/>
    <xf numFmtId="0" fontId="7" fillId="2" borderId="0" xfId="0" applyFont="1" applyFill="1"/>
    <xf numFmtId="0" fontId="6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4" xfId="0" applyFont="1" applyBorder="1"/>
    <xf numFmtId="4" fontId="5" fillId="0" borderId="21" xfId="0" applyNumberFormat="1" applyFont="1" applyBorder="1" applyAlignment="1">
      <alignment wrapText="1"/>
    </xf>
    <xf numFmtId="49" fontId="5" fillId="0" borderId="0" xfId="0" applyNumberFormat="1" applyFont="1" applyAlignment="1">
      <alignment horizontal="center"/>
    </xf>
    <xf numFmtId="0" fontId="8" fillId="0" borderId="0" xfId="0" applyFont="1" applyAlignment="1">
      <alignment wrapText="1"/>
    </xf>
    <xf numFmtId="164" fontId="5" fillId="0" borderId="14" xfId="0" applyNumberFormat="1" applyFont="1" applyBorder="1"/>
    <xf numFmtId="0" fontId="3" fillId="0" borderId="17" xfId="0" applyFont="1" applyBorder="1" applyAlignment="1">
      <alignment wrapText="1"/>
    </xf>
    <xf numFmtId="0" fontId="0" fillId="0" borderId="0" xfId="0"/>
    <xf numFmtId="16" fontId="5" fillId="0" borderId="15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/>
    <xf numFmtId="0" fontId="6" fillId="2" borderId="0" xfId="0" applyFont="1" applyFill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</cellXfs>
  <cellStyles count="10">
    <cellStyle name="Čárka 2" xfId="1"/>
    <cellStyle name="Normální" xfId="0" builtinId="0"/>
    <cellStyle name="Normální 2" xfId="2"/>
    <cellStyle name="Normální 2 2" xfId="3"/>
    <cellStyle name="Normální 3" xfId="4"/>
    <cellStyle name="Normální 3 2" xfId="5"/>
    <cellStyle name="Normální 4" xfId="6"/>
    <cellStyle name="Normální 4 2" xfId="7"/>
    <cellStyle name="Normální 5" xfId="8"/>
    <cellStyle name="Procenta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0</xdr:col>
      <xdr:colOff>561975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9050"/>
          <a:ext cx="4667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19050</xdr:rowOff>
    </xdr:from>
    <xdr:to>
      <xdr:col>0</xdr:col>
      <xdr:colOff>561975</xdr:colOff>
      <xdr:row>3</xdr:row>
      <xdr:rowOff>66675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CC0808A7-F544-4FAA-971D-7C8CD0C04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9050"/>
          <a:ext cx="4667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"/>
  <sheetViews>
    <sheetView tabSelected="1" zoomScaleNormal="100" workbookViewId="0">
      <selection activeCell="H24" sqref="H24"/>
    </sheetView>
  </sheetViews>
  <sheetFormatPr defaultRowHeight="15" x14ac:dyDescent="0.2"/>
  <cols>
    <col min="1" max="1" width="10.42578125" style="8" customWidth="1"/>
    <col min="2" max="2" width="12.42578125" style="8" customWidth="1"/>
    <col min="3" max="3" width="8.5703125" style="8" customWidth="1"/>
    <col min="4" max="4" width="10.140625" style="10" customWidth="1"/>
    <col min="5" max="5" width="9.28515625" style="9" customWidth="1"/>
    <col min="6" max="6" width="59" style="9" customWidth="1"/>
    <col min="7" max="7" width="13.5703125" style="2" customWidth="1"/>
    <col min="8" max="8" width="13.5703125" style="11" customWidth="1"/>
    <col min="9" max="9" width="18.85546875" style="2" customWidth="1"/>
    <col min="10" max="10" width="20.42578125" customWidth="1"/>
    <col min="11" max="11" width="16.140625" style="1" customWidth="1"/>
    <col min="12" max="12" width="11.85546875" style="1" bestFit="1" customWidth="1"/>
    <col min="13" max="14" width="11.7109375" style="1" bestFit="1" customWidth="1"/>
    <col min="15" max="15" width="9.140625" style="1"/>
  </cols>
  <sheetData>
    <row r="1" spans="1:15" ht="15.75" x14ac:dyDescent="0.25">
      <c r="A1" s="71" t="s">
        <v>3</v>
      </c>
      <c r="B1" s="71"/>
      <c r="C1" s="71"/>
      <c r="D1" s="71"/>
      <c r="E1" s="71"/>
      <c r="F1" s="71"/>
      <c r="G1" s="71"/>
      <c r="H1" s="72"/>
      <c r="I1" s="72"/>
    </row>
    <row r="2" spans="1:15" ht="15.75" x14ac:dyDescent="0.25">
      <c r="A2" s="73" t="s">
        <v>25</v>
      </c>
      <c r="B2" s="73"/>
      <c r="C2" s="73"/>
      <c r="D2" s="73"/>
      <c r="E2" s="73"/>
      <c r="F2" s="73"/>
      <c r="G2" s="73"/>
      <c r="H2" s="73"/>
      <c r="I2" s="73"/>
    </row>
    <row r="3" spans="1:15" x14ac:dyDescent="0.2">
      <c r="A3" s="54"/>
      <c r="B3" s="54"/>
      <c r="C3" s="54"/>
      <c r="D3" s="55"/>
      <c r="E3" s="56"/>
      <c r="F3" s="56"/>
      <c r="G3" s="57"/>
      <c r="H3" s="58"/>
      <c r="I3" s="57"/>
    </row>
    <row r="4" spans="1:15" ht="15.75" x14ac:dyDescent="0.25">
      <c r="D4" s="59"/>
      <c r="E4" s="74"/>
      <c r="F4" s="74"/>
      <c r="G4" s="74"/>
      <c r="H4" s="75"/>
      <c r="I4" s="76"/>
    </row>
    <row r="5" spans="1:15" ht="15.75" x14ac:dyDescent="0.25">
      <c r="A5" s="51" t="s">
        <v>26</v>
      </c>
      <c r="D5" s="59"/>
      <c r="E5" s="60"/>
      <c r="F5" s="60"/>
      <c r="G5" s="60"/>
      <c r="H5" s="61"/>
    </row>
    <row r="6" spans="1:15" ht="15.75" x14ac:dyDescent="0.25">
      <c r="A6" s="62"/>
      <c r="D6" s="59"/>
      <c r="E6" s="60"/>
      <c r="F6" s="60"/>
      <c r="G6" s="60"/>
      <c r="H6" s="61"/>
    </row>
    <row r="7" spans="1:15" ht="15.75" x14ac:dyDescent="0.25">
      <c r="A7" s="51" t="s">
        <v>13</v>
      </c>
      <c r="D7" s="59"/>
      <c r="E7" s="60"/>
      <c r="F7" s="60"/>
      <c r="G7" s="60"/>
      <c r="H7" s="61"/>
    </row>
    <row r="8" spans="1:15" ht="15.75" x14ac:dyDescent="0.25">
      <c r="A8" s="51" t="s">
        <v>16</v>
      </c>
      <c r="D8" s="59"/>
      <c r="E8" s="60"/>
      <c r="F8" s="60"/>
      <c r="G8" s="60"/>
      <c r="H8" s="61"/>
    </row>
    <row r="9" spans="1:15" ht="16.5" thickBot="1" x14ac:dyDescent="0.3">
      <c r="A9" s="28"/>
      <c r="B9" s="29"/>
      <c r="C9" s="29"/>
      <c r="D9" s="30"/>
      <c r="E9" s="31"/>
      <c r="F9" s="31"/>
      <c r="G9" s="31"/>
      <c r="H9" s="32"/>
      <c r="I9" s="63"/>
    </row>
    <row r="10" spans="1:15" x14ac:dyDescent="0.2">
      <c r="A10" s="12" t="s">
        <v>2</v>
      </c>
      <c r="B10" s="13" t="s">
        <v>5</v>
      </c>
      <c r="C10" s="13" t="s">
        <v>8</v>
      </c>
      <c r="D10" s="15" t="s">
        <v>0</v>
      </c>
      <c r="E10" s="16" t="s">
        <v>1</v>
      </c>
      <c r="F10" s="17" t="s">
        <v>12</v>
      </c>
      <c r="G10" s="18" t="s">
        <v>10</v>
      </c>
      <c r="H10" s="16" t="s">
        <v>11</v>
      </c>
      <c r="I10" s="19" t="s">
        <v>4</v>
      </c>
    </row>
    <row r="11" spans="1:15" ht="16.5" thickBot="1" x14ac:dyDescent="0.3">
      <c r="A11" s="26" t="s">
        <v>7</v>
      </c>
      <c r="B11" s="14" t="s">
        <v>6</v>
      </c>
      <c r="C11" s="14" t="s">
        <v>7</v>
      </c>
      <c r="D11" s="20"/>
      <c r="E11" s="21"/>
      <c r="F11" s="22"/>
      <c r="G11" s="23" t="s">
        <v>9</v>
      </c>
      <c r="H11" s="21" t="s">
        <v>9</v>
      </c>
      <c r="I11" s="24"/>
    </row>
    <row r="12" spans="1:15" ht="75.75" x14ac:dyDescent="0.25">
      <c r="A12" s="53"/>
      <c r="B12" s="48" t="s">
        <v>20</v>
      </c>
      <c r="C12" s="49">
        <v>2001</v>
      </c>
      <c r="D12" s="49"/>
      <c r="E12" s="40"/>
      <c r="F12" s="50" t="s">
        <v>31</v>
      </c>
      <c r="G12" s="67"/>
      <c r="H12" s="67"/>
      <c r="I12" s="64" t="s">
        <v>28</v>
      </c>
    </row>
    <row r="13" spans="1:15" ht="45" x14ac:dyDescent="0.2">
      <c r="A13" s="52"/>
      <c r="B13" s="45"/>
      <c r="C13" s="37"/>
      <c r="D13" s="7">
        <v>6330</v>
      </c>
      <c r="E13" s="38">
        <v>4137</v>
      </c>
      <c r="F13" s="39" t="s">
        <v>24</v>
      </c>
      <c r="G13" s="43">
        <v>163.6</v>
      </c>
      <c r="H13" s="43"/>
      <c r="I13" s="41" t="s">
        <v>21</v>
      </c>
    </row>
    <row r="14" spans="1:15" s="3" customFormat="1" ht="38.25" x14ac:dyDescent="0.2">
      <c r="A14" s="52"/>
      <c r="B14" s="45"/>
      <c r="C14" s="37"/>
      <c r="D14" s="37"/>
      <c r="E14" s="25" t="s">
        <v>15</v>
      </c>
      <c r="F14" s="36" t="s">
        <v>29</v>
      </c>
      <c r="G14" s="43"/>
      <c r="H14" s="43">
        <v>163.6</v>
      </c>
      <c r="I14" s="68" t="s">
        <v>30</v>
      </c>
      <c r="K14" s="4"/>
      <c r="L14" s="4"/>
      <c r="M14" s="4"/>
      <c r="N14" s="4"/>
      <c r="O14" s="4"/>
    </row>
    <row r="15" spans="1:15" s="5" customFormat="1" ht="15.75" thickBot="1" x14ac:dyDescent="0.25">
      <c r="A15" s="8"/>
      <c r="B15" s="8"/>
      <c r="C15" s="8"/>
      <c r="D15" s="10"/>
      <c r="E15" s="65"/>
      <c r="F15" s="66"/>
      <c r="G15" s="47"/>
      <c r="H15" s="47"/>
      <c r="I15" s="9"/>
      <c r="J15"/>
      <c r="K15" s="1"/>
      <c r="L15" s="6"/>
      <c r="M15" s="6"/>
      <c r="N15" s="6"/>
      <c r="O15" s="6"/>
    </row>
    <row r="16" spans="1:15" s="5" customFormat="1" ht="31.5" x14ac:dyDescent="0.25">
      <c r="A16" s="70"/>
      <c r="B16" s="33" t="s">
        <v>22</v>
      </c>
      <c r="C16" s="34">
        <v>1802</v>
      </c>
      <c r="D16" s="34"/>
      <c r="E16" s="27"/>
      <c r="F16" s="50" t="s">
        <v>32</v>
      </c>
      <c r="G16" s="42"/>
      <c r="H16" s="42"/>
      <c r="I16" s="44"/>
      <c r="J16" s="69"/>
      <c r="K16" s="1"/>
      <c r="L16" s="6"/>
      <c r="M16" s="6"/>
      <c r="N16" s="6"/>
      <c r="O16" s="6"/>
    </row>
    <row r="17" spans="1:15" s="5" customFormat="1" ht="30" x14ac:dyDescent="0.2">
      <c r="A17" s="52"/>
      <c r="B17" s="45"/>
      <c r="C17" s="37"/>
      <c r="D17" s="7">
        <v>6171</v>
      </c>
      <c r="E17" s="38" t="s">
        <v>23</v>
      </c>
      <c r="F17" s="39" t="s">
        <v>33</v>
      </c>
      <c r="G17" s="43">
        <v>40.799999999999997</v>
      </c>
      <c r="H17" s="43"/>
      <c r="I17" s="41"/>
      <c r="J17" s="69"/>
      <c r="K17" s="1"/>
      <c r="L17" s="6"/>
      <c r="M17" s="6"/>
      <c r="N17" s="6"/>
      <c r="O17" s="6"/>
    </row>
    <row r="18" spans="1:15" s="5" customFormat="1" ht="30" x14ac:dyDescent="0.2">
      <c r="A18" s="52"/>
      <c r="B18" s="45"/>
      <c r="C18" s="37"/>
      <c r="D18" s="37">
        <v>2334</v>
      </c>
      <c r="E18" s="38" t="s">
        <v>14</v>
      </c>
      <c r="F18" s="39" t="s">
        <v>34</v>
      </c>
      <c r="G18" s="43"/>
      <c r="H18" s="43">
        <v>30.3</v>
      </c>
      <c r="I18" s="41"/>
      <c r="J18" s="69"/>
      <c r="K18" s="1"/>
      <c r="L18" s="6"/>
      <c r="M18" s="6"/>
      <c r="N18" s="6"/>
      <c r="O18" s="6"/>
    </row>
    <row r="19" spans="1:15" s="5" customFormat="1" x14ac:dyDescent="0.2">
      <c r="A19" s="52"/>
      <c r="B19" s="45"/>
      <c r="C19" s="37"/>
      <c r="D19" s="37">
        <v>6171</v>
      </c>
      <c r="E19" s="25" t="s">
        <v>19</v>
      </c>
      <c r="F19" s="36" t="s">
        <v>35</v>
      </c>
      <c r="G19" s="43"/>
      <c r="H19" s="43">
        <v>10.5</v>
      </c>
      <c r="I19" s="68"/>
      <c r="J19" s="69"/>
      <c r="K19" s="1"/>
      <c r="L19" s="6"/>
      <c r="M19" s="6"/>
      <c r="N19" s="6"/>
      <c r="O19" s="6"/>
    </row>
    <row r="21" spans="1:15" x14ac:dyDescent="0.2">
      <c r="A21" s="9" t="s">
        <v>27</v>
      </c>
    </row>
    <row r="22" spans="1:15" x14ac:dyDescent="0.2">
      <c r="A22" s="9"/>
    </row>
    <row r="23" spans="1:15" x14ac:dyDescent="0.2">
      <c r="G23" s="35" t="s">
        <v>38</v>
      </c>
      <c r="H23" s="46" t="s">
        <v>39</v>
      </c>
    </row>
    <row r="24" spans="1:15" x14ac:dyDescent="0.2">
      <c r="F24" s="2" t="s">
        <v>36</v>
      </c>
      <c r="G24" s="47">
        <v>63593.5</v>
      </c>
      <c r="H24" s="47">
        <v>63797.9</v>
      </c>
    </row>
    <row r="25" spans="1:15" x14ac:dyDescent="0.2">
      <c r="F25" s="2" t="s">
        <v>37</v>
      </c>
      <c r="G25" s="47">
        <v>74447.8</v>
      </c>
      <c r="H25" s="47">
        <f>74447.8+40.8</f>
        <v>74488.600000000006</v>
      </c>
    </row>
    <row r="26" spans="1:15" x14ac:dyDescent="0.2">
      <c r="F26" s="2" t="s">
        <v>17</v>
      </c>
      <c r="G26" s="47">
        <f>G24-G25</f>
        <v>-10854.300000000003</v>
      </c>
      <c r="H26" s="47">
        <f>H24-H25</f>
        <v>-10690.700000000004</v>
      </c>
    </row>
    <row r="27" spans="1:15" x14ac:dyDescent="0.2">
      <c r="F27" s="9" t="s">
        <v>18</v>
      </c>
      <c r="G27" s="47">
        <v>10854.3</v>
      </c>
      <c r="H27" s="47">
        <v>10690.7</v>
      </c>
    </row>
  </sheetData>
  <mergeCells count="4">
    <mergeCell ref="A1:I1"/>
    <mergeCell ref="A2:I2"/>
    <mergeCell ref="E4:G4"/>
    <mergeCell ref="H4:I4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Footer>&amp;C&amp;P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Rozp. opatření 2021 leden </vt:lpstr>
      <vt:lpstr>'Rozp. opatření 2021 leden '!Názvy_tisku</vt:lpstr>
    </vt:vector>
  </TitlesOfParts>
  <Company>MgTP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Jodas Roman Ing.</dc:creator>
  <cp:lastModifiedBy>Vomáčková Blanka</cp:lastModifiedBy>
  <cp:lastPrinted>2021-02-18T18:09:28Z</cp:lastPrinted>
  <dcterms:created xsi:type="dcterms:W3CDTF">2017-02-15T15:16:15Z</dcterms:created>
  <dcterms:modified xsi:type="dcterms:W3CDTF">2021-02-18T18:20:00Z</dcterms:modified>
</cp:coreProperties>
</file>